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A89E4E67-D94F-48EA-8BED-B164EC88348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- Palmview Comm. Center" sheetId="1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</calcChain>
</file>

<file path=xl/sharedStrings.xml><?xml version="1.0" encoding="utf-8"?>
<sst xmlns="http://schemas.openxmlformats.org/spreadsheetml/2006/main" count="654" uniqueCount="190">
  <si>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</si>
  <si>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</si>
  <si>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</si>
  <si>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</si>
  <si>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</si>
  <si>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</si>
  <si>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</si>
  <si>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</si>
  <si>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</si>
  <si>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</si>
  <si>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Standard</t>
  </si>
  <si>
    <t>Una</t>
  </si>
  <si>
    <t>62-</t>
  </si>
  <si>
    <t>81-</t>
  </si>
  <si>
    <t>34-</t>
  </si>
  <si>
    <t xml:space="preserve">ZAVALA, RENE </t>
  </si>
  <si>
    <t>48-</t>
  </si>
  <si>
    <t xml:space="preserve">EV-Palmview Community  Center </t>
  </si>
  <si>
    <t>207-</t>
  </si>
  <si>
    <t>7-</t>
  </si>
  <si>
    <t>168-</t>
  </si>
  <si>
    <t>216-</t>
  </si>
  <si>
    <t>161-</t>
  </si>
  <si>
    <t>84-</t>
  </si>
  <si>
    <t>124-</t>
  </si>
  <si>
    <t>96-</t>
  </si>
  <si>
    <t>199-</t>
  </si>
  <si>
    <t>67-</t>
  </si>
  <si>
    <t>8-</t>
  </si>
  <si>
    <t>73-</t>
  </si>
  <si>
    <t>49-</t>
  </si>
  <si>
    <t>134-</t>
  </si>
  <si>
    <t>66-</t>
  </si>
  <si>
    <t>135-</t>
  </si>
  <si>
    <t xml:space="preserve">VELASQUEZ, FRANCISCO </t>
  </si>
  <si>
    <t>166-</t>
  </si>
  <si>
    <t>37-</t>
  </si>
  <si>
    <t>206-</t>
  </si>
  <si>
    <t>97-</t>
  </si>
  <si>
    <t xml:space="preserve">VALDEZ, ROSALINDA </t>
  </si>
  <si>
    <t>VALDEZ, ARNULFO MORENO</t>
  </si>
  <si>
    <t>65-</t>
  </si>
  <si>
    <t>TREVINO, CARMEN VASQUEZ</t>
  </si>
  <si>
    <t>27-</t>
  </si>
  <si>
    <t>TREVINO, ALICIA ZEPEDA</t>
  </si>
  <si>
    <t>TOVAR, MARIA ZULEMA</t>
  </si>
  <si>
    <t>95-</t>
  </si>
  <si>
    <t>TOVAR, JESUS RODRIGUEZ</t>
  </si>
  <si>
    <t xml:space="preserve">TORRES, ROBERT </t>
  </si>
  <si>
    <t>200-</t>
  </si>
  <si>
    <t>47-</t>
  </si>
  <si>
    <t>54-</t>
  </si>
  <si>
    <t>SWARINGEN, CHRISTY LEE</t>
  </si>
  <si>
    <t>164-</t>
  </si>
  <si>
    <t>136-</t>
  </si>
  <si>
    <t>SILVA, NELSON IVAN</t>
  </si>
  <si>
    <t>SHEERAN, PATRICK DENNIS</t>
  </si>
  <si>
    <t xml:space="preserve">SEGURA, RACHAEL </t>
  </si>
  <si>
    <t>SAVAGE, ALLAN RICHARD</t>
  </si>
  <si>
    <t xml:space="preserve">SANTIAGO, MARTINA </t>
  </si>
  <si>
    <t>163-</t>
  </si>
  <si>
    <t>223-</t>
  </si>
  <si>
    <t>SALINAS, MARIA GAMEZ</t>
  </si>
  <si>
    <t>230-</t>
  </si>
  <si>
    <t xml:space="preserve">SALINAS, CARLOS </t>
  </si>
  <si>
    <t>SALINAS GARCIA, DELILAH K</t>
  </si>
  <si>
    <t>221-</t>
  </si>
  <si>
    <t>72-</t>
  </si>
  <si>
    <t>139-</t>
  </si>
  <si>
    <t xml:space="preserve">RUIZ, ROSALINDA </t>
  </si>
  <si>
    <t>26-</t>
  </si>
  <si>
    <t xml:space="preserve">RODRIGUEZ, ROEL </t>
  </si>
  <si>
    <t>RIOS, MARIA INES</t>
  </si>
  <si>
    <t>RIOS, MARIA APOLONIA</t>
  </si>
  <si>
    <t>RIOS, ARMANDO TRIGO</t>
  </si>
  <si>
    <t>150-</t>
  </si>
  <si>
    <t>REIFF, SANDRA ELOISA</t>
  </si>
  <si>
    <t>REIFF, MICHAEL RAY</t>
  </si>
  <si>
    <t>148-</t>
  </si>
  <si>
    <t xml:space="preserve">RAMIREZ, JESUS </t>
  </si>
  <si>
    <t>193-</t>
  </si>
  <si>
    <t>74-</t>
  </si>
  <si>
    <t>PEREZ, VICTOR ANGEL</t>
  </si>
  <si>
    <t xml:space="preserve">PEREZ, HECTOR </t>
  </si>
  <si>
    <t>PENA, FRANCISCO J</t>
  </si>
  <si>
    <t>160-</t>
  </si>
  <si>
    <t>PAGAN, MARIA CARMEN</t>
  </si>
  <si>
    <t>PAGAN, KEVIN DEAN</t>
  </si>
  <si>
    <t xml:space="preserve">OROZCO, PETRA </t>
  </si>
  <si>
    <t xml:space="preserve">OLIVAREZ LIMON, GRACIELA </t>
  </si>
  <si>
    <t xml:space="preserve">MUNIZ DOUGHERTY, ESMERALDA </t>
  </si>
  <si>
    <t>MOSQUEDA, SYLVIA ALICIA</t>
  </si>
  <si>
    <t>MOLANO, TERESITA MARCELLA</t>
  </si>
  <si>
    <t>MOLANO, ORLANDO M</t>
  </si>
  <si>
    <t>MEDINA, ALEXANDRA ABIGAIL</t>
  </si>
  <si>
    <t>MARTINEZ, MARIA TRINIDAD</t>
  </si>
  <si>
    <t>MARTINEZ, LETICIA SALINAS</t>
  </si>
  <si>
    <t xml:space="preserve">MARTINEZ, DOLORES </t>
  </si>
  <si>
    <t>MARTINEZ, ANN MARGARET</t>
  </si>
  <si>
    <t xml:space="preserve">MARTINEZ, ALICIA </t>
  </si>
  <si>
    <t>MAHMOUD, MOHAMED H</t>
  </si>
  <si>
    <t>LUNA, VISANTA ALMANZA</t>
  </si>
  <si>
    <t xml:space="preserve">LUNA, GUADALUPE </t>
  </si>
  <si>
    <t>LUEVANO, HERMILA G</t>
  </si>
  <si>
    <t xml:space="preserve">LONGORIA, ISAAC </t>
  </si>
  <si>
    <t>LONGORIA, ELISENA D</t>
  </si>
  <si>
    <t>LINKENHOGER, NORMAN L</t>
  </si>
  <si>
    <t>LIGUEZ, SANTA TERESITA</t>
  </si>
  <si>
    <t>LEO, MARTHA J</t>
  </si>
  <si>
    <t>LEO, LEO J</t>
  </si>
  <si>
    <t>LEAL, SOFIA MOYA</t>
  </si>
  <si>
    <t>LEAL, ELOY LOPEZ</t>
  </si>
  <si>
    <t xml:space="preserve">LEAL, ALBINO </t>
  </si>
  <si>
    <t>LAO, JOYCIE OTERO</t>
  </si>
  <si>
    <t xml:space="preserve">KONDAPAVULURU, RENUKA </t>
  </si>
  <si>
    <t>KIRBY, LANCE ALAN</t>
  </si>
  <si>
    <t>KEELIN, TERRANCE A</t>
  </si>
  <si>
    <t>KEELIN, ELIZABETH A</t>
  </si>
  <si>
    <t>IRUEGAS, MARIA OLGA</t>
  </si>
  <si>
    <t>IBANEZ, ROSARIO MUNOZ</t>
  </si>
  <si>
    <t xml:space="preserve">HUBBARD, BERTHA </t>
  </si>
  <si>
    <t>HOHMANN, ALLAN LEE</t>
  </si>
  <si>
    <t>HO, ROBERT SUBROTO</t>
  </si>
  <si>
    <t>HEXEL, BRUCE J</t>
  </si>
  <si>
    <t>HERNANDEZ, MARIA ELENA</t>
  </si>
  <si>
    <t xml:space="preserve">HERNANDEZ, DAVID </t>
  </si>
  <si>
    <t xml:space="preserve">GUTIERREZ, ESTEBAN </t>
  </si>
  <si>
    <t xml:space="preserve">GUEVARA, IRMA </t>
  </si>
  <si>
    <t>GUERRA, MARTHA IDALIA</t>
  </si>
  <si>
    <t>149-</t>
  </si>
  <si>
    <t xml:space="preserve">GOMEZ, ROSALINDA </t>
  </si>
  <si>
    <t>138-</t>
  </si>
  <si>
    <t>GARZA, VERONICA ALEXANDRIA</t>
  </si>
  <si>
    <t>GARZA, SIMON ANGEL</t>
  </si>
  <si>
    <t>GARZA, JASON EDWARD</t>
  </si>
  <si>
    <t xml:space="preserve">GARZA, AMANDA </t>
  </si>
  <si>
    <t>GARZA, ADOLFO GARZA</t>
  </si>
  <si>
    <t xml:space="preserve">GARCIA, SAN JUANITA </t>
  </si>
  <si>
    <t xml:space="preserve">GALVAN, ESLI </t>
  </si>
  <si>
    <t>FLORES, NORMA ALICIA</t>
  </si>
  <si>
    <t>ESTRADA, JOSE M</t>
  </si>
  <si>
    <t xml:space="preserve">DOUGHERTY, JESUS </t>
  </si>
  <si>
    <t>DOUGHERTY, JESSICA NICOLE</t>
  </si>
  <si>
    <t>DE LEON, CLARISSA RENAE</t>
  </si>
  <si>
    <t xml:space="preserve">CRUZ, LAMBERTHA </t>
  </si>
  <si>
    <t xml:space="preserve">CAVAZOS, ALEJANDRA </t>
  </si>
  <si>
    <t>CASTRO, BERTHA PEREZ</t>
  </si>
  <si>
    <t xml:space="preserve">CASTILLO, PORFIRIO </t>
  </si>
  <si>
    <t>CASTILLO, JOSE ISABEL</t>
  </si>
  <si>
    <t>CASTILLO, GRISELDA YADIRA</t>
  </si>
  <si>
    <t xml:space="preserve">CASTELLANO, NATALIE </t>
  </si>
  <si>
    <t xml:space="preserve">CANTU, RICARDO </t>
  </si>
  <si>
    <t>CABELLO, CHRISTOPHER GABRIEL</t>
  </si>
  <si>
    <t>BARAJAS, MIGUEL ANGEL</t>
  </si>
  <si>
    <t xml:space="preserve">ARJONA ALLISON, ISIDORO </t>
  </si>
  <si>
    <t>ARCHBOLD, RONALD EFRAIN</t>
  </si>
  <si>
    <t xml:space="preserve">ALEMAN, JOSE </t>
  </si>
  <si>
    <t>AGUIRRE, AMALIA VASQUEZ</t>
  </si>
  <si>
    <t xml:space="preserve">ABUNDIZ, JAQUELINE 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</si>
  <si>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</si>
  <si>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</si>
  <si>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</si>
  <si>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</si>
  <si>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</si>
  <si>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</si>
  <si>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</si>
  <si>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</si>
  <si>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</si>
  <si>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</si>
  <si>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</si>
  <si>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</si>
  <si>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</si>
  <si>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</si>
  <si>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</si>
  <si>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</si>
  <si>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</si>
  <si>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212-</t>
  </si>
  <si>
    <t>20-</t>
  </si>
  <si>
    <t>231-</t>
  </si>
  <si>
    <t>233-</t>
  </si>
  <si>
    <t>234-</t>
  </si>
  <si>
    <t>82-</t>
  </si>
  <si>
    <t>93-</t>
  </si>
  <si>
    <t>162-</t>
  </si>
  <si>
    <t>141-</t>
  </si>
  <si>
    <t>227-</t>
  </si>
  <si>
    <t>228-</t>
  </si>
  <si>
    <t>246-</t>
  </si>
  <si>
    <t>252-</t>
  </si>
  <si>
    <t>District for Mapping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</si>
</sst>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zoomScaleNormal="100" workbookViewId="0">
      <selection activeCell="A5" sqref="A5"/>
    </sheetView>
  </sheetViews>
  <sheetFormatPr defaultRowHeight="14.4" x14ac:dyDescent="0.3"/>
  <cols>
    <col min="2" max="2" width="35.109375" bestFit="1" customWidth="1"/>
    <col min="3" max="3" width="36.44140625" bestFit="1" customWidth="1"/>
    <col min="4" max="4" width="23.6640625" bestFit="1" customWidth="1"/>
    <col min="5" max="5" width="12.6640625" bestFit="1" customWidth="1"/>
    <col min="6" max="6" width="9.21875" bestFit="1" customWidth="1"/>
    <col min="7" max="7" width="28.5546875" bestFit="1" customWidth="1"/>
    <col min="8" max="8" width="14.6640625" bestFit="1" customWidth="1"/>
    <col min="9" max="9" width="9.88671875" customWidth="1"/>
  </cols>
  <sheetData>
    <row r="1" spans="1:9" x14ac:dyDescent="0.3">
      <c r="B1" t="s">
        <v>0</v>
      </c>
      <c r="C1" t="s">
        <v>1</v>
      </c>
    </row>
    <row r="2" spans="1:9" x14ac:dyDescent="0.3">
      <c r="B2" t="s">
        <v>2</v>
      </c>
      <c r="C2" s="1">
        <v>44317</v>
      </c>
    </row>
    <row r="4" spans="1:9" ht="43.2" x14ac:dyDescent="0.3">
      <c r="A4" s="2"/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3" t="s">
        <v>189</v>
      </c>
    </row>
    <row r="5" spans="1:9" x14ac:dyDescent="0.3">
      <c r="A5" s="2">
        <v>1</v>
      </c>
      <c r="B5" s="2">
        <v>1171433842</v>
      </c>
      <c r="C5" s="2" t="s">
        <v>158</v>
      </c>
      <c r="D5" s="2" t="s">
        <v>10</v>
      </c>
      <c r="E5" s="2" t="s">
        <v>11</v>
      </c>
      <c r="F5" s="2" t="s">
        <v>46</v>
      </c>
      <c r="G5" s="2" t="s">
        <v>17</v>
      </c>
      <c r="H5" s="4">
        <v>44312.609895833331</v>
      </c>
      <c r="I5" s="2" t="str">
        <f>VLOOKUP(F5,mapping!$A$2:$B$68,2,FALSE)</f>
        <v>District 4</v>
      </c>
    </row>
    <row r="6" spans="1:9" x14ac:dyDescent="0.3">
      <c r="A6" s="2">
        <v>2</v>
      </c>
      <c r="B6" s="2">
        <v>1055204283</v>
      </c>
      <c r="C6" s="2" t="s">
        <v>157</v>
      </c>
      <c r="D6" s="2" t="s">
        <v>10</v>
      </c>
      <c r="E6" s="2" t="s">
        <v>11</v>
      </c>
      <c r="F6" s="2" t="s">
        <v>51</v>
      </c>
      <c r="G6" s="2" t="s">
        <v>17</v>
      </c>
      <c r="H6" s="4">
        <v>44312.680358796293</v>
      </c>
      <c r="I6" s="2" t="str">
        <f>VLOOKUP(F6,mapping!$A$2:$B$68,2,FALSE)</f>
        <v>District 1</v>
      </c>
    </row>
    <row r="7" spans="1:9" x14ac:dyDescent="0.3">
      <c r="A7" s="2">
        <v>3</v>
      </c>
      <c r="B7" s="2">
        <v>1053985098</v>
      </c>
      <c r="C7" s="2" t="s">
        <v>156</v>
      </c>
      <c r="D7" s="2" t="s">
        <v>10</v>
      </c>
      <c r="E7" s="2" t="s">
        <v>11</v>
      </c>
      <c r="F7" s="2" t="s">
        <v>25</v>
      </c>
      <c r="G7" s="2" t="s">
        <v>17</v>
      </c>
      <c r="H7" s="4">
        <v>44312.746134259258</v>
      </c>
      <c r="I7" s="2" t="str">
        <f>VLOOKUP(F7,mapping!$A$2:$B$68,2,FALSE)</f>
        <v>District 1</v>
      </c>
    </row>
    <row r="8" spans="1:9" x14ac:dyDescent="0.3">
      <c r="A8" s="2">
        <v>4</v>
      </c>
      <c r="B8" s="2">
        <v>1055509466</v>
      </c>
      <c r="C8" s="2" t="s">
        <v>155</v>
      </c>
      <c r="D8" s="2" t="s">
        <v>10</v>
      </c>
      <c r="E8" s="2" t="s">
        <v>11</v>
      </c>
      <c r="F8" s="2" t="s">
        <v>16</v>
      </c>
      <c r="G8" s="2" t="s">
        <v>17</v>
      </c>
      <c r="H8" s="4">
        <v>44312.348113425927</v>
      </c>
      <c r="I8" s="2" t="str">
        <f>VLOOKUP(F8,mapping!$A$2:$B$68,2,FALSE)</f>
        <v>District 4</v>
      </c>
    </row>
    <row r="9" spans="1:9" x14ac:dyDescent="0.3">
      <c r="A9" s="2">
        <v>5</v>
      </c>
      <c r="B9" s="2">
        <v>2157869472</v>
      </c>
      <c r="C9" s="2" t="s">
        <v>154</v>
      </c>
      <c r="D9" s="2" t="s">
        <v>10</v>
      </c>
      <c r="E9" s="2" t="s">
        <v>11</v>
      </c>
      <c r="F9" s="2" t="s">
        <v>80</v>
      </c>
      <c r="G9" s="2" t="s">
        <v>17</v>
      </c>
      <c r="H9" s="4">
        <v>44312.360925925925</v>
      </c>
      <c r="I9" s="2" t="str">
        <f>VLOOKUP(F9,mapping!$A$2:$B$68,2,FALSE)</f>
        <v>District 4</v>
      </c>
    </row>
    <row r="10" spans="1:9" x14ac:dyDescent="0.3">
      <c r="A10" s="2">
        <v>6</v>
      </c>
      <c r="B10" s="2">
        <v>1054632373</v>
      </c>
      <c r="C10" s="2" t="s">
        <v>153</v>
      </c>
      <c r="D10" s="2" t="s">
        <v>10</v>
      </c>
      <c r="E10" s="2" t="s">
        <v>11</v>
      </c>
      <c r="F10" s="2" t="s">
        <v>46</v>
      </c>
      <c r="G10" s="2" t="s">
        <v>17</v>
      </c>
      <c r="H10" s="4">
        <v>44312.686041666668</v>
      </c>
      <c r="I10" s="2" t="str">
        <f>VLOOKUP(F10,mapping!$A$2:$B$68,2,FALSE)</f>
        <v>District 4</v>
      </c>
    </row>
    <row r="11" spans="1:9" x14ac:dyDescent="0.3">
      <c r="A11" s="2">
        <v>7</v>
      </c>
      <c r="B11" s="2">
        <v>1186758647</v>
      </c>
      <c r="C11" s="2" t="s">
        <v>152</v>
      </c>
      <c r="D11" s="2" t="s">
        <v>10</v>
      </c>
      <c r="E11" s="2" t="s">
        <v>11</v>
      </c>
      <c r="F11" s="2" t="s">
        <v>41</v>
      </c>
      <c r="G11" s="2" t="s">
        <v>17</v>
      </c>
      <c r="H11" s="4">
        <v>44312.773587962962</v>
      </c>
      <c r="I11" s="2" t="str">
        <f>VLOOKUP(F11,mapping!$A$2:$B$68,2,FALSE)</f>
        <v>District 2</v>
      </c>
    </row>
    <row r="12" spans="1:9" x14ac:dyDescent="0.3">
      <c r="A12" s="2">
        <v>8</v>
      </c>
      <c r="B12" s="2">
        <v>1053921747</v>
      </c>
      <c r="C12" s="2" t="s">
        <v>151</v>
      </c>
      <c r="D12" s="2" t="s">
        <v>10</v>
      </c>
      <c r="E12" s="2" t="s">
        <v>11</v>
      </c>
      <c r="F12" s="2" t="s">
        <v>43</v>
      </c>
      <c r="G12" s="2" t="s">
        <v>17</v>
      </c>
      <c r="H12" s="4">
        <v>44312.324687499997</v>
      </c>
      <c r="I12" s="2" t="str">
        <f>VLOOKUP(F12,mapping!$A$2:$B$68,2,FALSE)</f>
        <v>District 5</v>
      </c>
    </row>
    <row r="13" spans="1:9" x14ac:dyDescent="0.3">
      <c r="A13" s="2">
        <v>9</v>
      </c>
      <c r="B13" s="2">
        <v>1217998401</v>
      </c>
      <c r="C13" s="2" t="s">
        <v>150</v>
      </c>
      <c r="D13" s="2" t="s">
        <v>10</v>
      </c>
      <c r="E13" s="2" t="s">
        <v>11</v>
      </c>
      <c r="F13" s="2" t="s">
        <v>46</v>
      </c>
      <c r="G13" s="2" t="s">
        <v>17</v>
      </c>
      <c r="H13" s="4">
        <v>44312.772916666669</v>
      </c>
      <c r="I13" s="2" t="str">
        <f>VLOOKUP(F13,mapping!$A$2:$B$68,2,FALSE)</f>
        <v>District 4</v>
      </c>
    </row>
    <row r="14" spans="1:9" x14ac:dyDescent="0.3">
      <c r="A14" s="2">
        <v>10</v>
      </c>
      <c r="B14" s="2">
        <v>1055610355</v>
      </c>
      <c r="C14" s="2" t="s">
        <v>149</v>
      </c>
      <c r="D14" s="2" t="s">
        <v>10</v>
      </c>
      <c r="E14" s="2" t="s">
        <v>11</v>
      </c>
      <c r="F14" s="2" t="s">
        <v>46</v>
      </c>
      <c r="G14" s="2" t="s">
        <v>17</v>
      </c>
      <c r="H14" s="4">
        <v>44312.483206018522</v>
      </c>
      <c r="I14" s="2" t="str">
        <f>VLOOKUP(F14,mapping!$A$2:$B$68,2,FALSE)</f>
        <v>District 4</v>
      </c>
    </row>
    <row r="15" spans="1:9" x14ac:dyDescent="0.3">
      <c r="A15" s="2">
        <v>11</v>
      </c>
      <c r="B15" s="2">
        <v>1053288814</v>
      </c>
      <c r="C15" s="2" t="s">
        <v>148</v>
      </c>
      <c r="D15" s="2" t="s">
        <v>10</v>
      </c>
      <c r="E15" s="2" t="s">
        <v>11</v>
      </c>
      <c r="F15" s="2" t="s">
        <v>46</v>
      </c>
      <c r="G15" s="2" t="s">
        <v>17</v>
      </c>
      <c r="H15" s="4">
        <v>44312.469513888886</v>
      </c>
      <c r="I15" s="2" t="str">
        <f>VLOOKUP(F15,mapping!$A$2:$B$68,2,FALSE)</f>
        <v>District 4</v>
      </c>
    </row>
    <row r="16" spans="1:9" x14ac:dyDescent="0.3">
      <c r="A16" s="2">
        <v>12</v>
      </c>
      <c r="B16" s="2">
        <v>2155633843</v>
      </c>
      <c r="C16" s="2" t="s">
        <v>147</v>
      </c>
      <c r="D16" s="2" t="s">
        <v>10</v>
      </c>
      <c r="E16" s="2" t="s">
        <v>11</v>
      </c>
      <c r="F16" s="2" t="s">
        <v>46</v>
      </c>
      <c r="G16" s="2" t="s">
        <v>17</v>
      </c>
      <c r="H16" s="4">
        <v>44312.483553240738</v>
      </c>
      <c r="I16" s="2" t="str">
        <f>VLOOKUP(F16,mapping!$A$2:$B$68,2,FALSE)</f>
        <v>District 4</v>
      </c>
    </row>
    <row r="17" spans="1:9" x14ac:dyDescent="0.3">
      <c r="A17" s="2">
        <v>13</v>
      </c>
      <c r="B17" s="2">
        <v>1053624678</v>
      </c>
      <c r="C17" s="2" t="s">
        <v>146</v>
      </c>
      <c r="D17" s="2" t="s">
        <v>10</v>
      </c>
      <c r="E17" s="2" t="s">
        <v>11</v>
      </c>
      <c r="F17" s="2" t="s">
        <v>46</v>
      </c>
      <c r="G17" s="2" t="s">
        <v>17</v>
      </c>
      <c r="H17" s="4">
        <v>44312.426226851851</v>
      </c>
      <c r="I17" s="2" t="str">
        <f>VLOOKUP(F17,mapping!$A$2:$B$68,2,FALSE)</f>
        <v>District 4</v>
      </c>
    </row>
    <row r="18" spans="1:9" x14ac:dyDescent="0.3">
      <c r="A18" s="2">
        <v>14</v>
      </c>
      <c r="B18" s="2">
        <v>1186911520</v>
      </c>
      <c r="C18" s="2" t="s">
        <v>145</v>
      </c>
      <c r="D18" s="2" t="s">
        <v>10</v>
      </c>
      <c r="E18" s="2" t="s">
        <v>11</v>
      </c>
      <c r="F18" s="2" t="s">
        <v>80</v>
      </c>
      <c r="G18" s="2" t="s">
        <v>17</v>
      </c>
      <c r="H18" s="4">
        <v>44312.382060185184</v>
      </c>
      <c r="I18" s="2" t="str">
        <f>VLOOKUP(F18,mapping!$A$2:$B$68,2,FALSE)</f>
        <v>District 4</v>
      </c>
    </row>
    <row r="19" spans="1:9" x14ac:dyDescent="0.3">
      <c r="A19" s="2">
        <v>15</v>
      </c>
      <c r="B19" s="2">
        <v>1054242348</v>
      </c>
      <c r="C19" s="2" t="s">
        <v>144</v>
      </c>
      <c r="D19" s="2" t="s">
        <v>10</v>
      </c>
      <c r="E19" s="2" t="s">
        <v>11</v>
      </c>
      <c r="F19" s="2" t="s">
        <v>16</v>
      </c>
      <c r="G19" s="2" t="s">
        <v>17</v>
      </c>
      <c r="H19" s="4">
        <v>44312.764988425923</v>
      </c>
      <c r="I19" s="2" t="str">
        <f>VLOOKUP(F19,mapping!$A$2:$B$68,2,FALSE)</f>
        <v>District 4</v>
      </c>
    </row>
    <row r="20" spans="1:9" x14ac:dyDescent="0.3">
      <c r="A20" s="2">
        <v>16</v>
      </c>
      <c r="B20" s="2">
        <v>1221480223</v>
      </c>
      <c r="C20" s="2" t="s">
        <v>143</v>
      </c>
      <c r="D20" s="2" t="s">
        <v>10</v>
      </c>
      <c r="E20" s="2" t="s">
        <v>11</v>
      </c>
      <c r="F20" s="2" t="s">
        <v>16</v>
      </c>
      <c r="G20" s="2" t="s">
        <v>17</v>
      </c>
      <c r="H20" s="4">
        <v>44312.714398148149</v>
      </c>
      <c r="I20" s="2" t="str">
        <f>VLOOKUP(F20,mapping!$A$2:$B$68,2,FALSE)</f>
        <v>District 4</v>
      </c>
    </row>
    <row r="21" spans="1:9" x14ac:dyDescent="0.3">
      <c r="A21" s="2">
        <v>17</v>
      </c>
      <c r="B21" s="2">
        <v>1213994173</v>
      </c>
      <c r="C21" s="2" t="s">
        <v>142</v>
      </c>
      <c r="D21" s="2" t="s">
        <v>10</v>
      </c>
      <c r="E21" s="2" t="s">
        <v>11</v>
      </c>
      <c r="F21" s="2" t="s">
        <v>30</v>
      </c>
      <c r="G21" s="2" t="s">
        <v>17</v>
      </c>
      <c r="H21" s="4">
        <v>44312.715011574073</v>
      </c>
      <c r="I21" s="2" t="str">
        <f>VLOOKUP(F21,mapping!$A$2:$B$68,2,FALSE)</f>
        <v>District 3</v>
      </c>
    </row>
    <row r="22" spans="1:9" x14ac:dyDescent="0.3">
      <c r="A22" s="2">
        <v>18</v>
      </c>
      <c r="B22" s="2">
        <v>1055303680</v>
      </c>
      <c r="C22" s="2" t="s">
        <v>141</v>
      </c>
      <c r="D22" s="2" t="s">
        <v>10</v>
      </c>
      <c r="E22" s="2" t="s">
        <v>11</v>
      </c>
      <c r="F22" s="2" t="s">
        <v>30</v>
      </c>
      <c r="G22" s="2" t="s">
        <v>17</v>
      </c>
      <c r="H22" s="4">
        <v>44312.781909722224</v>
      </c>
      <c r="I22" s="2" t="str">
        <f>VLOOKUP(F22,mapping!$A$2:$B$68,2,FALSE)</f>
        <v>District 3</v>
      </c>
    </row>
    <row r="23" spans="1:9" x14ac:dyDescent="0.3">
      <c r="A23" s="2">
        <v>19</v>
      </c>
      <c r="B23" s="2">
        <v>1053934041</v>
      </c>
      <c r="C23" s="2" t="s">
        <v>140</v>
      </c>
      <c r="D23" s="2" t="s">
        <v>10</v>
      </c>
      <c r="E23" s="2" t="s">
        <v>11</v>
      </c>
      <c r="F23" s="2" t="s">
        <v>16</v>
      </c>
      <c r="G23" s="2" t="s">
        <v>17</v>
      </c>
      <c r="H23" s="4">
        <v>44312.755590277775</v>
      </c>
      <c r="I23" s="2" t="str">
        <f>VLOOKUP(F23,mapping!$A$2:$B$68,2,FALSE)</f>
        <v>District 4</v>
      </c>
    </row>
    <row r="24" spans="1:9" x14ac:dyDescent="0.3">
      <c r="A24" s="2">
        <v>20</v>
      </c>
      <c r="B24" s="2">
        <v>1053945833</v>
      </c>
      <c r="C24" s="2" t="s">
        <v>139</v>
      </c>
      <c r="D24" s="2" t="s">
        <v>10</v>
      </c>
      <c r="E24" s="2" t="s">
        <v>11</v>
      </c>
      <c r="F24" s="2" t="s">
        <v>38</v>
      </c>
      <c r="G24" s="2" t="s">
        <v>17</v>
      </c>
      <c r="H24" s="4">
        <v>44312.660324074073</v>
      </c>
      <c r="I24" s="2" t="str">
        <f>VLOOKUP(F24,mapping!$A$2:$B$68,2,FALSE)</f>
        <v>District 3</v>
      </c>
    </row>
    <row r="25" spans="1:9" x14ac:dyDescent="0.3">
      <c r="A25" s="2">
        <v>21</v>
      </c>
      <c r="B25" s="2">
        <v>1054142131</v>
      </c>
      <c r="C25" s="2" t="s">
        <v>138</v>
      </c>
      <c r="D25" s="2" t="s">
        <v>10</v>
      </c>
      <c r="E25" s="2" t="s">
        <v>11</v>
      </c>
      <c r="F25" s="2" t="s">
        <v>16</v>
      </c>
      <c r="G25" s="2" t="s">
        <v>17</v>
      </c>
      <c r="H25" s="4">
        <v>44312.743530092594</v>
      </c>
      <c r="I25" s="2" t="str">
        <f>VLOOKUP(F25,mapping!$A$2:$B$68,2,FALSE)</f>
        <v>District 4</v>
      </c>
    </row>
    <row r="26" spans="1:9" x14ac:dyDescent="0.3">
      <c r="A26" s="2">
        <v>22</v>
      </c>
      <c r="B26" s="2">
        <v>1054705675</v>
      </c>
      <c r="C26" s="2" t="s">
        <v>137</v>
      </c>
      <c r="D26" s="2" t="s">
        <v>10</v>
      </c>
      <c r="E26" s="2" t="s">
        <v>11</v>
      </c>
      <c r="F26" s="2" t="s">
        <v>16</v>
      </c>
      <c r="G26" s="2" t="s">
        <v>17</v>
      </c>
      <c r="H26" s="4">
        <v>44312.462939814817</v>
      </c>
      <c r="I26" s="2" t="str">
        <f>VLOOKUP(F26,mapping!$A$2:$B$68,2,FALSE)</f>
        <v>District 4</v>
      </c>
    </row>
    <row r="27" spans="1:9" x14ac:dyDescent="0.3">
      <c r="A27" s="2">
        <v>23</v>
      </c>
      <c r="B27" s="2">
        <v>1053417867</v>
      </c>
      <c r="C27" s="2" t="s">
        <v>136</v>
      </c>
      <c r="D27" s="2" t="s">
        <v>10</v>
      </c>
      <c r="E27" s="2" t="s">
        <v>11</v>
      </c>
      <c r="F27" s="2" t="s">
        <v>16</v>
      </c>
      <c r="G27" s="2" t="s">
        <v>17</v>
      </c>
      <c r="H27" s="4">
        <v>44312.712222222224</v>
      </c>
      <c r="I27" s="2" t="str">
        <f>VLOOKUP(F27,mapping!$A$2:$B$68,2,FALSE)</f>
        <v>District 4</v>
      </c>
    </row>
    <row r="28" spans="1:9" x14ac:dyDescent="0.3">
      <c r="A28" s="2">
        <v>24</v>
      </c>
      <c r="B28" s="2">
        <v>1053988789</v>
      </c>
      <c r="C28" s="2" t="s">
        <v>135</v>
      </c>
      <c r="D28" s="2" t="s">
        <v>10</v>
      </c>
      <c r="E28" s="2" t="s">
        <v>11</v>
      </c>
      <c r="F28" s="2" t="s">
        <v>16</v>
      </c>
      <c r="G28" s="2" t="s">
        <v>17</v>
      </c>
      <c r="H28" s="4">
        <v>44312.433252314811</v>
      </c>
      <c r="I28" s="2" t="str">
        <f>VLOOKUP(F28,mapping!$A$2:$B$68,2,FALSE)</f>
        <v>District 4</v>
      </c>
    </row>
    <row r="29" spans="1:9" x14ac:dyDescent="0.3">
      <c r="A29" s="2">
        <v>25</v>
      </c>
      <c r="B29" s="2">
        <v>1055135585</v>
      </c>
      <c r="C29" s="2" t="s">
        <v>134</v>
      </c>
      <c r="D29" s="2" t="s">
        <v>10</v>
      </c>
      <c r="E29" s="2" t="s">
        <v>11</v>
      </c>
      <c r="F29" s="2" t="s">
        <v>29</v>
      </c>
      <c r="G29" s="2" t="s">
        <v>17</v>
      </c>
      <c r="H29" s="4">
        <v>44312.606516203705</v>
      </c>
      <c r="I29" s="2" t="str">
        <f>VLOOKUP(F29,mapping!$A$2:$B$68,2,FALSE)</f>
        <v>District 1</v>
      </c>
    </row>
    <row r="30" spans="1:9" x14ac:dyDescent="0.3">
      <c r="A30" s="2">
        <v>26</v>
      </c>
      <c r="B30" s="2">
        <v>1055513211</v>
      </c>
      <c r="C30" s="2" t="s">
        <v>133</v>
      </c>
      <c r="D30" s="2" t="s">
        <v>10</v>
      </c>
      <c r="E30" s="2" t="s">
        <v>11</v>
      </c>
      <c r="F30" s="2" t="s">
        <v>16</v>
      </c>
      <c r="G30" s="2" t="s">
        <v>17</v>
      </c>
      <c r="H30" s="4">
        <v>44312.432268518518</v>
      </c>
      <c r="I30" s="2" t="str">
        <f>VLOOKUP(F30,mapping!$A$2:$B$68,2,FALSE)</f>
        <v>District 4</v>
      </c>
    </row>
    <row r="31" spans="1:9" x14ac:dyDescent="0.3">
      <c r="A31" s="2">
        <v>27</v>
      </c>
      <c r="B31" s="2">
        <v>2133955498</v>
      </c>
      <c r="C31" s="2" t="s">
        <v>132</v>
      </c>
      <c r="D31" s="2" t="s">
        <v>10</v>
      </c>
      <c r="E31" s="2" t="s">
        <v>11</v>
      </c>
      <c r="F31" s="2" t="s">
        <v>28</v>
      </c>
      <c r="G31" s="2" t="s">
        <v>17</v>
      </c>
      <c r="H31" s="4">
        <v>44312.639178240737</v>
      </c>
      <c r="I31" s="2" t="str">
        <f>VLOOKUP(F31,mapping!$A$2:$B$68,2,FALSE)</f>
        <v>District 6</v>
      </c>
    </row>
    <row r="32" spans="1:9" x14ac:dyDescent="0.3">
      <c r="A32" s="2">
        <v>28</v>
      </c>
      <c r="B32" s="2">
        <v>1053700801</v>
      </c>
      <c r="C32" s="2" t="s">
        <v>130</v>
      </c>
      <c r="D32" s="2" t="s">
        <v>10</v>
      </c>
      <c r="E32" s="2" t="s">
        <v>11</v>
      </c>
      <c r="F32" s="2" t="s">
        <v>16</v>
      </c>
      <c r="G32" s="2" t="s">
        <v>17</v>
      </c>
      <c r="H32" s="4">
        <v>44312.707997685182</v>
      </c>
      <c r="I32" s="2" t="str">
        <f>VLOOKUP(F32,mapping!$A$2:$B$68,2,FALSE)</f>
        <v>District 4</v>
      </c>
    </row>
    <row r="33" spans="1:9" x14ac:dyDescent="0.3">
      <c r="A33" s="2">
        <v>29</v>
      </c>
      <c r="B33" s="2">
        <v>1052896120</v>
      </c>
      <c r="C33" s="2" t="s">
        <v>128</v>
      </c>
      <c r="D33" s="2" t="s">
        <v>10</v>
      </c>
      <c r="E33" s="2" t="s">
        <v>11</v>
      </c>
      <c r="F33" s="2" t="s">
        <v>50</v>
      </c>
      <c r="G33" s="2" t="s">
        <v>17</v>
      </c>
      <c r="H33" s="4">
        <v>44312.396516203706</v>
      </c>
      <c r="I33" s="2" t="str">
        <f>VLOOKUP(F33,mapping!$A$2:$B$68,2,FALSE)</f>
        <v>District 4</v>
      </c>
    </row>
    <row r="34" spans="1:9" x14ac:dyDescent="0.3">
      <c r="A34" s="2">
        <v>30</v>
      </c>
      <c r="B34" s="2">
        <v>1052911834</v>
      </c>
      <c r="C34" s="2" t="s">
        <v>127</v>
      </c>
      <c r="D34" s="2" t="s">
        <v>10</v>
      </c>
      <c r="E34" s="2" t="s">
        <v>11</v>
      </c>
      <c r="F34" s="2" t="s">
        <v>46</v>
      </c>
      <c r="G34" s="2" t="s">
        <v>17</v>
      </c>
      <c r="H34" s="4">
        <v>44312.42291666667</v>
      </c>
      <c r="I34" s="2" t="str">
        <f>VLOOKUP(F34,mapping!$A$2:$B$68,2,FALSE)</f>
        <v>District 4</v>
      </c>
    </row>
    <row r="35" spans="1:9" x14ac:dyDescent="0.3">
      <c r="A35" s="2">
        <v>31</v>
      </c>
      <c r="B35" s="2">
        <v>1053891973</v>
      </c>
      <c r="C35" s="2" t="s">
        <v>126</v>
      </c>
      <c r="D35" s="2" t="s">
        <v>10</v>
      </c>
      <c r="E35" s="2" t="s">
        <v>11</v>
      </c>
      <c r="F35" s="2" t="s">
        <v>46</v>
      </c>
      <c r="G35" s="2" t="s">
        <v>17</v>
      </c>
      <c r="H35" s="4">
        <v>44312.528726851851</v>
      </c>
      <c r="I35" s="2" t="str">
        <f>VLOOKUP(F35,mapping!$A$2:$B$68,2,FALSE)</f>
        <v>District 4</v>
      </c>
    </row>
    <row r="36" spans="1:9" x14ac:dyDescent="0.3">
      <c r="A36" s="2">
        <v>32</v>
      </c>
      <c r="B36" s="2">
        <v>1054594619</v>
      </c>
      <c r="C36" s="2" t="s">
        <v>125</v>
      </c>
      <c r="D36" s="2" t="s">
        <v>10</v>
      </c>
      <c r="E36" s="2" t="s">
        <v>11</v>
      </c>
      <c r="F36" s="2" t="s">
        <v>46</v>
      </c>
      <c r="G36" s="2" t="s">
        <v>17</v>
      </c>
      <c r="H36" s="4">
        <v>44312.5780787037</v>
      </c>
      <c r="I36" s="2" t="str">
        <f>VLOOKUP(F36,mapping!$A$2:$B$68,2,FALSE)</f>
        <v>District 4</v>
      </c>
    </row>
    <row r="37" spans="1:9" x14ac:dyDescent="0.3">
      <c r="A37" s="2">
        <v>33</v>
      </c>
      <c r="B37" s="2">
        <v>1053921878</v>
      </c>
      <c r="C37" s="2" t="s">
        <v>124</v>
      </c>
      <c r="D37" s="2" t="s">
        <v>10</v>
      </c>
      <c r="E37" s="2" t="s">
        <v>11</v>
      </c>
      <c r="F37" s="2" t="s">
        <v>46</v>
      </c>
      <c r="G37" s="2" t="s">
        <v>17</v>
      </c>
      <c r="H37" s="4">
        <v>44312.506898148145</v>
      </c>
      <c r="I37" s="2" t="str">
        <f>VLOOKUP(F37,mapping!$A$2:$B$68,2,FALSE)</f>
        <v>District 4</v>
      </c>
    </row>
    <row r="38" spans="1:9" x14ac:dyDescent="0.3">
      <c r="A38" s="2">
        <v>34</v>
      </c>
      <c r="B38" s="2">
        <v>1055103920</v>
      </c>
      <c r="C38" s="2" t="s">
        <v>123</v>
      </c>
      <c r="D38" s="2" t="s">
        <v>10</v>
      </c>
      <c r="E38" s="2" t="s">
        <v>11</v>
      </c>
      <c r="F38" s="2" t="s">
        <v>28</v>
      </c>
      <c r="G38" s="2" t="s">
        <v>17</v>
      </c>
      <c r="H38" s="4">
        <v>44312.523414351854</v>
      </c>
      <c r="I38" s="2" t="str">
        <f>VLOOKUP(F38,mapping!$A$2:$B$68,2,FALSE)</f>
        <v>District 6</v>
      </c>
    </row>
    <row r="39" spans="1:9" x14ac:dyDescent="0.3">
      <c r="A39" s="2">
        <v>35</v>
      </c>
      <c r="B39" s="2">
        <v>1178938210</v>
      </c>
      <c r="C39" s="2" t="s">
        <v>122</v>
      </c>
      <c r="D39" s="2" t="s">
        <v>10</v>
      </c>
      <c r="E39" s="2" t="s">
        <v>11</v>
      </c>
      <c r="F39" s="2" t="s">
        <v>53</v>
      </c>
      <c r="G39" s="2" t="s">
        <v>17</v>
      </c>
      <c r="H39" s="4">
        <v>44312.459872685184</v>
      </c>
      <c r="I39" s="2" t="str">
        <f>VLOOKUP(F39,mapping!$A$2:$B$68,2,FALSE)</f>
        <v>District 3</v>
      </c>
    </row>
    <row r="40" spans="1:9" x14ac:dyDescent="0.3">
      <c r="A40" s="2">
        <v>36</v>
      </c>
      <c r="B40" s="2">
        <v>1055263764</v>
      </c>
      <c r="C40" s="2" t="s">
        <v>121</v>
      </c>
      <c r="D40" s="2" t="s">
        <v>10</v>
      </c>
      <c r="E40" s="2" t="s">
        <v>11</v>
      </c>
      <c r="F40" s="2" t="s">
        <v>22</v>
      </c>
      <c r="G40" s="2" t="s">
        <v>17</v>
      </c>
      <c r="H40" s="4">
        <v>44312.394756944443</v>
      </c>
      <c r="I40" s="2" t="str">
        <f>VLOOKUP(F40,mapping!$A$2:$B$68,2,FALSE)</f>
        <v>District 3</v>
      </c>
    </row>
    <row r="41" spans="1:9" x14ac:dyDescent="0.3">
      <c r="A41" s="2">
        <v>37</v>
      </c>
      <c r="B41" s="2">
        <v>1055299058</v>
      </c>
      <c r="C41" s="2" t="s">
        <v>120</v>
      </c>
      <c r="D41" s="2" t="s">
        <v>10</v>
      </c>
      <c r="E41" s="2" t="s">
        <v>11</v>
      </c>
      <c r="F41" s="2" t="s">
        <v>46</v>
      </c>
      <c r="G41" s="2" t="s">
        <v>17</v>
      </c>
      <c r="H41" s="4">
        <v>44312.49459490741</v>
      </c>
      <c r="I41" s="2" t="str">
        <f>VLOOKUP(F41,mapping!$A$2:$B$68,2,FALSE)</f>
        <v>District 4</v>
      </c>
    </row>
    <row r="42" spans="1:9" x14ac:dyDescent="0.3">
      <c r="A42" s="2">
        <v>38</v>
      </c>
      <c r="B42" s="2">
        <v>1149263131</v>
      </c>
      <c r="C42" s="2" t="s">
        <v>119</v>
      </c>
      <c r="D42" s="2" t="s">
        <v>10</v>
      </c>
      <c r="E42" s="2" t="s">
        <v>11</v>
      </c>
      <c r="F42" s="2" t="s">
        <v>46</v>
      </c>
      <c r="G42" s="2" t="s">
        <v>17</v>
      </c>
      <c r="H42" s="4">
        <v>44312.518819444442</v>
      </c>
      <c r="I42" s="2" t="str">
        <f>VLOOKUP(F42,mapping!$A$2:$B$68,2,FALSE)</f>
        <v>District 4</v>
      </c>
    </row>
    <row r="43" spans="1:9" x14ac:dyDescent="0.3">
      <c r="A43" s="2">
        <v>39</v>
      </c>
      <c r="B43" s="2">
        <v>1055502723</v>
      </c>
      <c r="C43" s="2" t="s">
        <v>118</v>
      </c>
      <c r="D43" s="2" t="s">
        <v>10</v>
      </c>
      <c r="E43" s="2" t="s">
        <v>11</v>
      </c>
      <c r="F43" s="2" t="s">
        <v>46</v>
      </c>
      <c r="G43" s="2" t="s">
        <v>17</v>
      </c>
      <c r="H43" s="4">
        <v>44312.785243055558</v>
      </c>
      <c r="I43" s="2" t="str">
        <f>VLOOKUP(F43,mapping!$A$2:$B$68,2,FALSE)</f>
        <v>District 4</v>
      </c>
    </row>
    <row r="44" spans="1:9" x14ac:dyDescent="0.3">
      <c r="A44" s="2">
        <v>40</v>
      </c>
      <c r="B44" s="2">
        <v>1053131465</v>
      </c>
      <c r="C44" s="2" t="s">
        <v>117</v>
      </c>
      <c r="D44" s="2" t="s">
        <v>10</v>
      </c>
      <c r="E44" s="2" t="s">
        <v>11</v>
      </c>
      <c r="F44" s="2" t="s">
        <v>21</v>
      </c>
      <c r="G44" s="2" t="s">
        <v>17</v>
      </c>
      <c r="H44" s="4">
        <v>44312.541574074072</v>
      </c>
      <c r="I44" s="2" t="str">
        <f>VLOOKUP(F44,mapping!$A$2:$B$68,2,FALSE)</f>
        <v>District 3</v>
      </c>
    </row>
    <row r="45" spans="1:9" x14ac:dyDescent="0.3">
      <c r="A45" s="2">
        <v>41</v>
      </c>
      <c r="B45" s="2">
        <v>1055471551</v>
      </c>
      <c r="C45" s="2" t="s">
        <v>116</v>
      </c>
      <c r="D45" s="2" t="s">
        <v>10</v>
      </c>
      <c r="E45" s="2" t="s">
        <v>11</v>
      </c>
      <c r="F45" s="2" t="s">
        <v>21</v>
      </c>
      <c r="G45" s="2" t="s">
        <v>17</v>
      </c>
      <c r="H45" s="4">
        <v>44312.54078703704</v>
      </c>
      <c r="I45" s="2" t="str">
        <f>VLOOKUP(F45,mapping!$A$2:$B$68,2,FALSE)</f>
        <v>District 3</v>
      </c>
    </row>
    <row r="46" spans="1:9" x14ac:dyDescent="0.3">
      <c r="A46" s="2">
        <v>42</v>
      </c>
      <c r="B46" s="2">
        <v>1056937230</v>
      </c>
      <c r="C46" s="2" t="s">
        <v>115</v>
      </c>
      <c r="D46" s="2" t="s">
        <v>10</v>
      </c>
      <c r="E46" s="2" t="s">
        <v>11</v>
      </c>
      <c r="F46" s="2" t="s">
        <v>80</v>
      </c>
      <c r="G46" s="2" t="s">
        <v>17</v>
      </c>
      <c r="H46" s="4">
        <v>44312.786226851851</v>
      </c>
      <c r="I46" s="2" t="str">
        <f>VLOOKUP(F46,mapping!$A$2:$B$68,2,FALSE)</f>
        <v>District 4</v>
      </c>
    </row>
    <row r="47" spans="1:9" x14ac:dyDescent="0.3">
      <c r="A47" s="2">
        <v>43</v>
      </c>
      <c r="B47" s="2">
        <v>1054410392</v>
      </c>
      <c r="C47" s="2" t="s">
        <v>114</v>
      </c>
      <c r="D47" s="2" t="s">
        <v>10</v>
      </c>
      <c r="E47" s="2" t="s">
        <v>11</v>
      </c>
      <c r="F47" s="2" t="s">
        <v>16</v>
      </c>
      <c r="G47" s="2" t="s">
        <v>17</v>
      </c>
      <c r="H47" s="4">
        <v>44312.693842592591</v>
      </c>
      <c r="I47" s="2" t="str">
        <f>VLOOKUP(F47,mapping!$A$2:$B$68,2,FALSE)</f>
        <v>District 4</v>
      </c>
    </row>
    <row r="48" spans="1:9" x14ac:dyDescent="0.3">
      <c r="A48" s="2">
        <v>44</v>
      </c>
      <c r="B48" s="2">
        <v>1054573751</v>
      </c>
      <c r="C48" s="2" t="s">
        <v>113</v>
      </c>
      <c r="D48" s="2" t="s">
        <v>10</v>
      </c>
      <c r="E48" s="2" t="s">
        <v>11</v>
      </c>
      <c r="F48" s="2" t="s">
        <v>30</v>
      </c>
      <c r="G48" s="2" t="s">
        <v>17</v>
      </c>
      <c r="H48" s="4">
        <v>44312.673125000001</v>
      </c>
      <c r="I48" s="2" t="str">
        <f>VLOOKUP(F48,mapping!$A$2:$B$68,2,FALSE)</f>
        <v>District 3</v>
      </c>
    </row>
    <row r="49" spans="1:9" x14ac:dyDescent="0.3">
      <c r="A49" s="2">
        <v>45</v>
      </c>
      <c r="B49" s="2">
        <v>1138901959</v>
      </c>
      <c r="C49" s="2" t="s">
        <v>112</v>
      </c>
      <c r="D49" s="2" t="s">
        <v>10</v>
      </c>
      <c r="E49" s="2" t="s">
        <v>11</v>
      </c>
      <c r="F49" s="2" t="s">
        <v>38</v>
      </c>
      <c r="G49" s="2" t="s">
        <v>17</v>
      </c>
      <c r="H49" s="4">
        <v>44312.51421296296</v>
      </c>
      <c r="I49" s="2" t="str">
        <f>VLOOKUP(F49,mapping!$A$2:$B$68,2,FALSE)</f>
        <v>District 3</v>
      </c>
    </row>
    <row r="50" spans="1:9" x14ac:dyDescent="0.3">
      <c r="A50" s="2">
        <v>46</v>
      </c>
      <c r="B50" s="2">
        <v>1054831493</v>
      </c>
      <c r="C50" s="2" t="s">
        <v>111</v>
      </c>
      <c r="D50" s="2" t="s">
        <v>10</v>
      </c>
      <c r="E50" s="2" t="s">
        <v>11</v>
      </c>
      <c r="F50" s="2" t="s">
        <v>46</v>
      </c>
      <c r="G50" s="2" t="s">
        <v>17</v>
      </c>
      <c r="H50" s="4">
        <v>44312.724814814814</v>
      </c>
      <c r="I50" s="2" t="str">
        <f>VLOOKUP(F50,mapping!$A$2:$B$68,2,FALSE)</f>
        <v>District 4</v>
      </c>
    </row>
    <row r="51" spans="1:9" x14ac:dyDescent="0.3">
      <c r="A51" s="2">
        <v>47</v>
      </c>
      <c r="B51" s="2">
        <v>1054356233</v>
      </c>
      <c r="C51" s="2" t="s">
        <v>110</v>
      </c>
      <c r="D51" s="2" t="s">
        <v>10</v>
      </c>
      <c r="E51" s="2" t="s">
        <v>11</v>
      </c>
      <c r="F51" s="2" t="s">
        <v>46</v>
      </c>
      <c r="G51" s="2" t="s">
        <v>17</v>
      </c>
      <c r="H51" s="4">
        <v>44312.721203703702</v>
      </c>
      <c r="I51" s="2" t="str">
        <f>VLOOKUP(F51,mapping!$A$2:$B$68,2,FALSE)</f>
        <v>District 4</v>
      </c>
    </row>
    <row r="52" spans="1:9" x14ac:dyDescent="0.3">
      <c r="A52" s="2">
        <v>48</v>
      </c>
      <c r="B52" s="2">
        <v>1054022321</v>
      </c>
      <c r="C52" s="2" t="s">
        <v>109</v>
      </c>
      <c r="D52" s="2" t="s">
        <v>10</v>
      </c>
      <c r="E52" s="2" t="s">
        <v>11</v>
      </c>
      <c r="F52" s="2" t="s">
        <v>80</v>
      </c>
      <c r="G52" s="2" t="s">
        <v>17</v>
      </c>
      <c r="H52" s="4">
        <v>44312.417534722219</v>
      </c>
      <c r="I52" s="2" t="str">
        <f>VLOOKUP(F52,mapping!$A$2:$B$68,2,FALSE)</f>
        <v>District 4</v>
      </c>
    </row>
    <row r="53" spans="1:9" x14ac:dyDescent="0.3">
      <c r="A53" s="2">
        <v>49</v>
      </c>
      <c r="B53" s="2">
        <v>1055502267</v>
      </c>
      <c r="C53" s="2" t="s">
        <v>108</v>
      </c>
      <c r="D53" s="2" t="s">
        <v>10</v>
      </c>
      <c r="E53" s="2" t="s">
        <v>11</v>
      </c>
      <c r="F53" s="2" t="s">
        <v>80</v>
      </c>
      <c r="G53" s="2" t="s">
        <v>17</v>
      </c>
      <c r="H53" s="4">
        <v>44312.548078703701</v>
      </c>
      <c r="I53" s="2" t="str">
        <f>VLOOKUP(F53,mapping!$A$2:$B$68,2,FALSE)</f>
        <v>District 4</v>
      </c>
    </row>
    <row r="54" spans="1:9" x14ac:dyDescent="0.3">
      <c r="A54" s="2">
        <v>50</v>
      </c>
      <c r="B54" s="2">
        <v>1055321292</v>
      </c>
      <c r="C54" s="2" t="s">
        <v>107</v>
      </c>
      <c r="D54" s="2" t="s">
        <v>10</v>
      </c>
      <c r="E54" s="2" t="s">
        <v>11</v>
      </c>
      <c r="F54" s="2" t="s">
        <v>21</v>
      </c>
      <c r="G54" s="2" t="s">
        <v>17</v>
      </c>
      <c r="H54" s="4">
        <v>44312.721782407411</v>
      </c>
      <c r="I54" s="2" t="str">
        <f>VLOOKUP(F54,mapping!$A$2:$B$68,2,FALSE)</f>
        <v>District 3</v>
      </c>
    </row>
    <row r="55" spans="1:9" x14ac:dyDescent="0.3">
      <c r="A55" s="2">
        <v>51</v>
      </c>
      <c r="B55" s="2">
        <v>1053318168</v>
      </c>
      <c r="C55" s="2" t="s">
        <v>106</v>
      </c>
      <c r="D55" s="2" t="s">
        <v>10</v>
      </c>
      <c r="E55" s="2" t="s">
        <v>11</v>
      </c>
      <c r="F55" s="2" t="s">
        <v>75</v>
      </c>
      <c r="G55" s="2" t="s">
        <v>17</v>
      </c>
      <c r="H55" s="4">
        <v>44312.655324074076</v>
      </c>
      <c r="I55" s="2" t="str">
        <f>VLOOKUP(F55,mapping!$A$2:$B$68,2,FALSE)</f>
        <v>District 6</v>
      </c>
    </row>
    <row r="56" spans="1:9" x14ac:dyDescent="0.3">
      <c r="A56" s="2">
        <v>52</v>
      </c>
      <c r="B56" s="2">
        <v>1054749285</v>
      </c>
      <c r="C56" s="2" t="s">
        <v>105</v>
      </c>
      <c r="D56" s="2" t="s">
        <v>10</v>
      </c>
      <c r="E56" s="2" t="s">
        <v>11</v>
      </c>
      <c r="F56" s="2" t="s">
        <v>30</v>
      </c>
      <c r="G56" s="2" t="s">
        <v>17</v>
      </c>
      <c r="H56" s="4">
        <v>44312.705046296294</v>
      </c>
      <c r="I56" s="2" t="str">
        <f>VLOOKUP(F56,mapping!$A$2:$B$68,2,FALSE)</f>
        <v>District 3</v>
      </c>
    </row>
    <row r="57" spans="1:9" x14ac:dyDescent="0.3">
      <c r="A57" s="2">
        <v>53</v>
      </c>
      <c r="B57" s="2">
        <v>1054975417</v>
      </c>
      <c r="C57" s="2" t="s">
        <v>104</v>
      </c>
      <c r="D57" s="2" t="s">
        <v>10</v>
      </c>
      <c r="E57" s="2" t="s">
        <v>11</v>
      </c>
      <c r="F57" s="2" t="s">
        <v>30</v>
      </c>
      <c r="G57" s="2" t="s">
        <v>17</v>
      </c>
      <c r="H57" s="4">
        <v>44312.707256944443</v>
      </c>
      <c r="I57" s="2" t="str">
        <f>VLOOKUP(F57,mapping!$A$2:$B$68,2,FALSE)</f>
        <v>District 3</v>
      </c>
    </row>
    <row r="58" spans="1:9" x14ac:dyDescent="0.3">
      <c r="A58" s="2">
        <v>54</v>
      </c>
      <c r="B58" s="2">
        <v>1163056125</v>
      </c>
      <c r="C58" s="2" t="s">
        <v>103</v>
      </c>
      <c r="D58" s="2" t="s">
        <v>10</v>
      </c>
      <c r="E58" s="2" t="s">
        <v>11</v>
      </c>
      <c r="F58" s="2" t="s">
        <v>16</v>
      </c>
      <c r="G58" s="2" t="s">
        <v>17</v>
      </c>
      <c r="H58" s="4">
        <v>44312.623425925929</v>
      </c>
      <c r="I58" s="2" t="str">
        <f>VLOOKUP(F58,mapping!$A$2:$B$68,2,FALSE)</f>
        <v>District 4</v>
      </c>
    </row>
    <row r="59" spans="1:9" x14ac:dyDescent="0.3">
      <c r="A59" s="2">
        <v>55</v>
      </c>
      <c r="B59" s="2">
        <v>1055356355</v>
      </c>
      <c r="C59" s="2" t="s">
        <v>102</v>
      </c>
      <c r="D59" s="2" t="s">
        <v>10</v>
      </c>
      <c r="E59" s="2" t="s">
        <v>11</v>
      </c>
      <c r="F59" s="2" t="s">
        <v>53</v>
      </c>
      <c r="G59" s="2" t="s">
        <v>17</v>
      </c>
      <c r="H59" s="4">
        <v>44312.709675925929</v>
      </c>
      <c r="I59" s="2" t="str">
        <f>VLOOKUP(F59,mapping!$A$2:$B$68,2,FALSE)</f>
        <v>District 3</v>
      </c>
    </row>
    <row r="60" spans="1:9" x14ac:dyDescent="0.3">
      <c r="A60" s="2">
        <v>56</v>
      </c>
      <c r="B60" s="2">
        <v>1054359014</v>
      </c>
      <c r="C60" s="2" t="s">
        <v>101</v>
      </c>
      <c r="D60" s="2" t="s">
        <v>10</v>
      </c>
      <c r="E60" s="2" t="s">
        <v>11</v>
      </c>
      <c r="F60" s="2" t="s">
        <v>53</v>
      </c>
      <c r="G60" s="2" t="s">
        <v>17</v>
      </c>
      <c r="H60" s="4">
        <v>44312.709050925929</v>
      </c>
      <c r="I60" s="2" t="str">
        <f>VLOOKUP(F60,mapping!$A$2:$B$68,2,FALSE)</f>
        <v>District 3</v>
      </c>
    </row>
    <row r="61" spans="1:9" x14ac:dyDescent="0.3">
      <c r="A61" s="2">
        <v>57</v>
      </c>
      <c r="B61" s="2">
        <v>1055378822</v>
      </c>
      <c r="C61" s="2" t="s">
        <v>100</v>
      </c>
      <c r="D61" s="2" t="s">
        <v>10</v>
      </c>
      <c r="E61" s="2" t="s">
        <v>11</v>
      </c>
      <c r="F61" s="2" t="s">
        <v>16</v>
      </c>
      <c r="G61" s="2" t="s">
        <v>17</v>
      </c>
      <c r="H61" s="4">
        <v>44312.748611111114</v>
      </c>
      <c r="I61" s="2" t="str">
        <f>VLOOKUP(F61,mapping!$A$2:$B$68,2,FALSE)</f>
        <v>District 4</v>
      </c>
    </row>
    <row r="62" spans="1:9" x14ac:dyDescent="0.3">
      <c r="A62" s="2">
        <v>58</v>
      </c>
      <c r="B62" s="2">
        <v>1053986774</v>
      </c>
      <c r="C62" s="2" t="s">
        <v>99</v>
      </c>
      <c r="D62" s="2" t="s">
        <v>10</v>
      </c>
      <c r="E62" s="2" t="s">
        <v>11</v>
      </c>
      <c r="F62" s="2" t="s">
        <v>16</v>
      </c>
      <c r="G62" s="2" t="s">
        <v>17</v>
      </c>
      <c r="H62" s="4">
        <v>44312.728171296294</v>
      </c>
      <c r="I62" s="2" t="str">
        <f>VLOOKUP(F62,mapping!$A$2:$B$68,2,FALSE)</f>
        <v>District 4</v>
      </c>
    </row>
    <row r="63" spans="1:9" x14ac:dyDescent="0.3">
      <c r="A63" s="2">
        <v>59</v>
      </c>
      <c r="B63" s="2">
        <v>1054210008</v>
      </c>
      <c r="C63" s="2" t="s">
        <v>98</v>
      </c>
      <c r="D63" s="2" t="s">
        <v>10</v>
      </c>
      <c r="E63" s="2" t="s">
        <v>11</v>
      </c>
      <c r="F63" s="2" t="s">
        <v>16</v>
      </c>
      <c r="G63" s="2" t="s">
        <v>17</v>
      </c>
      <c r="H63" s="4">
        <v>44312.727627314816</v>
      </c>
      <c r="I63" s="2" t="str">
        <f>VLOOKUP(F63,mapping!$A$2:$B$68,2,FALSE)</f>
        <v>District 4</v>
      </c>
    </row>
    <row r="64" spans="1:9" x14ac:dyDescent="0.3">
      <c r="A64" s="2">
        <v>60</v>
      </c>
      <c r="B64" s="2">
        <v>1053990217</v>
      </c>
      <c r="C64" s="2" t="s">
        <v>97</v>
      </c>
      <c r="D64" s="2" t="s">
        <v>10</v>
      </c>
      <c r="E64" s="2" t="s">
        <v>11</v>
      </c>
      <c r="F64" s="2" t="s">
        <v>16</v>
      </c>
      <c r="G64" s="2" t="s">
        <v>17</v>
      </c>
      <c r="H64" s="4">
        <v>44312.731203703705</v>
      </c>
      <c r="I64" s="2" t="str">
        <f>VLOOKUP(F64,mapping!$A$2:$B$68,2,FALSE)</f>
        <v>District 4</v>
      </c>
    </row>
    <row r="65" spans="1:9" x14ac:dyDescent="0.3">
      <c r="A65" s="2">
        <v>61</v>
      </c>
      <c r="B65" s="2">
        <v>2150947549</v>
      </c>
      <c r="C65" s="2" t="s">
        <v>96</v>
      </c>
      <c r="D65" s="2" t="s">
        <v>10</v>
      </c>
      <c r="E65" s="2" t="s">
        <v>11</v>
      </c>
      <c r="F65" s="2" t="s">
        <v>35</v>
      </c>
      <c r="G65" s="2" t="s">
        <v>17</v>
      </c>
      <c r="H65" s="4">
        <v>44312.751076388886</v>
      </c>
      <c r="I65" s="2" t="str">
        <f>VLOOKUP(F65,mapping!$A$2:$B$68,2,FALSE)</f>
        <v>District 2</v>
      </c>
    </row>
    <row r="66" spans="1:9" x14ac:dyDescent="0.3">
      <c r="A66" s="2">
        <v>62</v>
      </c>
      <c r="B66" s="2">
        <v>1053669348</v>
      </c>
      <c r="C66" s="2" t="s">
        <v>95</v>
      </c>
      <c r="D66" s="2" t="s">
        <v>10</v>
      </c>
      <c r="E66" s="2" t="s">
        <v>11</v>
      </c>
      <c r="F66" s="2" t="s">
        <v>16</v>
      </c>
      <c r="G66" s="2" t="s">
        <v>17</v>
      </c>
      <c r="H66" s="4">
        <v>44312.730555555558</v>
      </c>
      <c r="I66" s="2" t="str">
        <f>VLOOKUP(F66,mapping!$A$2:$B$68,2,FALSE)</f>
        <v>District 4</v>
      </c>
    </row>
    <row r="67" spans="1:9" x14ac:dyDescent="0.3">
      <c r="A67" s="2">
        <v>63</v>
      </c>
      <c r="B67" s="2">
        <v>2166924171</v>
      </c>
      <c r="C67" s="2" t="s">
        <v>94</v>
      </c>
      <c r="D67" s="2" t="s">
        <v>10</v>
      </c>
      <c r="E67" s="2" t="s">
        <v>11</v>
      </c>
      <c r="F67" s="2" t="s">
        <v>46</v>
      </c>
      <c r="G67" s="2" t="s">
        <v>17</v>
      </c>
      <c r="H67" s="4">
        <v>44312.335393518515</v>
      </c>
      <c r="I67" s="2" t="str">
        <f>VLOOKUP(F67,mapping!$A$2:$B$68,2,FALSE)</f>
        <v>District 4</v>
      </c>
    </row>
    <row r="68" spans="1:9" x14ac:dyDescent="0.3">
      <c r="A68" s="2">
        <v>64</v>
      </c>
      <c r="B68" s="2">
        <v>1152042576</v>
      </c>
      <c r="C68" s="2" t="s">
        <v>93</v>
      </c>
      <c r="D68" s="2" t="s">
        <v>10</v>
      </c>
      <c r="E68" s="2" t="s">
        <v>11</v>
      </c>
      <c r="F68" s="2" t="s">
        <v>30</v>
      </c>
      <c r="G68" s="2" t="s">
        <v>17</v>
      </c>
      <c r="H68" s="4">
        <v>44312.622766203705</v>
      </c>
      <c r="I68" s="2" t="str">
        <f>VLOOKUP(F68,mapping!$A$2:$B$68,2,FALSE)</f>
        <v>District 3</v>
      </c>
    </row>
    <row r="69" spans="1:9" x14ac:dyDescent="0.3">
      <c r="A69" s="2">
        <v>65</v>
      </c>
      <c r="B69" s="2">
        <v>1152042498</v>
      </c>
      <c r="C69" s="2" t="s">
        <v>92</v>
      </c>
      <c r="D69" s="2" t="s">
        <v>10</v>
      </c>
      <c r="E69" s="2" t="s">
        <v>11</v>
      </c>
      <c r="F69" s="2" t="s">
        <v>30</v>
      </c>
      <c r="G69" s="2" t="s">
        <v>17</v>
      </c>
      <c r="H69" s="4">
        <v>44312.62222222222</v>
      </c>
      <c r="I69" s="2" t="str">
        <f>VLOOKUP(F69,mapping!$A$2:$B$68,2,FALSE)</f>
        <v>District 3</v>
      </c>
    </row>
    <row r="70" spans="1:9" x14ac:dyDescent="0.3">
      <c r="A70" s="2">
        <v>66</v>
      </c>
      <c r="B70" s="2">
        <v>1073809629</v>
      </c>
      <c r="C70" s="2" t="s">
        <v>91</v>
      </c>
      <c r="D70" s="2" t="s">
        <v>10</v>
      </c>
      <c r="E70" s="2" t="s">
        <v>11</v>
      </c>
      <c r="F70" s="2" t="s">
        <v>16</v>
      </c>
      <c r="G70" s="2" t="s">
        <v>17</v>
      </c>
      <c r="H70" s="4">
        <v>44312.535671296297</v>
      </c>
      <c r="I70" s="2" t="str">
        <f>VLOOKUP(F70,mapping!$A$2:$B$68,2,FALSE)</f>
        <v>District 4</v>
      </c>
    </row>
    <row r="71" spans="1:9" x14ac:dyDescent="0.3">
      <c r="A71" s="2">
        <v>67</v>
      </c>
      <c r="B71" s="2">
        <v>1053442422</v>
      </c>
      <c r="C71" s="2" t="s">
        <v>90</v>
      </c>
      <c r="D71" s="2" t="s">
        <v>10</v>
      </c>
      <c r="E71" s="2" t="s">
        <v>11</v>
      </c>
      <c r="F71" s="2" t="s">
        <v>30</v>
      </c>
      <c r="G71" s="2" t="s">
        <v>17</v>
      </c>
      <c r="H71" s="4">
        <v>44312.781388888892</v>
      </c>
      <c r="I71" s="2" t="str">
        <f>VLOOKUP(F71,mapping!$A$2:$B$68,2,FALSE)</f>
        <v>District 3</v>
      </c>
    </row>
    <row r="72" spans="1:9" x14ac:dyDescent="0.3">
      <c r="A72" s="2">
        <v>68</v>
      </c>
      <c r="B72" s="2">
        <v>1217227667</v>
      </c>
      <c r="C72" s="2" t="s">
        <v>89</v>
      </c>
      <c r="D72" s="2" t="s">
        <v>10</v>
      </c>
      <c r="E72" s="2" t="s">
        <v>11</v>
      </c>
      <c r="F72" s="2" t="s">
        <v>30</v>
      </c>
      <c r="G72" s="2" t="s">
        <v>17</v>
      </c>
      <c r="H72" s="4">
        <v>44312.666192129633</v>
      </c>
      <c r="I72" s="2" t="str">
        <f>VLOOKUP(F72,mapping!$A$2:$B$68,2,FALSE)</f>
        <v>District 3</v>
      </c>
    </row>
    <row r="73" spans="1:9" x14ac:dyDescent="0.3">
      <c r="A73" s="2">
        <v>69</v>
      </c>
      <c r="B73" s="2">
        <v>1054598637</v>
      </c>
      <c r="C73" s="2" t="s">
        <v>88</v>
      </c>
      <c r="D73" s="2" t="s">
        <v>10</v>
      </c>
      <c r="E73" s="2" t="s">
        <v>11</v>
      </c>
      <c r="F73" s="2" t="s">
        <v>16</v>
      </c>
      <c r="G73" s="2" t="s">
        <v>17</v>
      </c>
      <c r="H73" s="4">
        <v>44312.556284722225</v>
      </c>
      <c r="I73" s="2" t="str">
        <f>VLOOKUP(F73,mapping!$A$2:$B$68,2,FALSE)</f>
        <v>District 4</v>
      </c>
    </row>
    <row r="74" spans="1:9" x14ac:dyDescent="0.3">
      <c r="A74" s="2">
        <v>70</v>
      </c>
      <c r="B74" s="2">
        <v>1053265662</v>
      </c>
      <c r="C74" s="2" t="s">
        <v>87</v>
      </c>
      <c r="D74" s="2" t="s">
        <v>10</v>
      </c>
      <c r="E74" s="2" t="s">
        <v>11</v>
      </c>
      <c r="F74" s="2" t="s">
        <v>12</v>
      </c>
      <c r="G74" s="2" t="s">
        <v>17</v>
      </c>
      <c r="H74" s="4">
        <v>44312.706261574072</v>
      </c>
      <c r="I74" s="2" t="str">
        <f>VLOOKUP(F74,mapping!$A$2:$B$68,2,FALSE)</f>
        <v>District 1</v>
      </c>
    </row>
    <row r="75" spans="1:9" x14ac:dyDescent="0.3">
      <c r="A75" s="2">
        <v>71</v>
      </c>
      <c r="B75" s="2">
        <v>1053780521</v>
      </c>
      <c r="C75" s="2" t="s">
        <v>86</v>
      </c>
      <c r="D75" s="2" t="s">
        <v>10</v>
      </c>
      <c r="E75" s="2" t="s">
        <v>11</v>
      </c>
      <c r="F75" s="2" t="s">
        <v>12</v>
      </c>
      <c r="G75" s="2" t="s">
        <v>17</v>
      </c>
      <c r="H75" s="4">
        <v>44312.705729166664</v>
      </c>
      <c r="I75" s="2" t="str">
        <f>VLOOKUP(F75,mapping!$A$2:$B$68,2,FALSE)</f>
        <v>District 1</v>
      </c>
    </row>
    <row r="76" spans="1:9" x14ac:dyDescent="0.3">
      <c r="A76" s="2">
        <v>72</v>
      </c>
      <c r="B76" s="2">
        <v>1055545964</v>
      </c>
      <c r="C76" s="2" t="s">
        <v>84</v>
      </c>
      <c r="D76" s="2" t="s">
        <v>10</v>
      </c>
      <c r="E76" s="2" t="s">
        <v>11</v>
      </c>
      <c r="F76" s="2" t="s">
        <v>46</v>
      </c>
      <c r="G76" s="2" t="s">
        <v>17</v>
      </c>
      <c r="H76" s="4">
        <v>44312.694398148145</v>
      </c>
      <c r="I76" s="2" t="str">
        <f>VLOOKUP(F76,mapping!$A$2:$B$68,2,FALSE)</f>
        <v>District 4</v>
      </c>
    </row>
    <row r="77" spans="1:9" x14ac:dyDescent="0.3">
      <c r="A77" s="2">
        <v>73</v>
      </c>
      <c r="B77" s="2">
        <v>1218020101</v>
      </c>
      <c r="C77" s="2" t="s">
        <v>83</v>
      </c>
      <c r="D77" s="2" t="s">
        <v>10</v>
      </c>
      <c r="E77" s="2" t="s">
        <v>11</v>
      </c>
      <c r="F77" s="2" t="s">
        <v>80</v>
      </c>
      <c r="G77" s="2" t="s">
        <v>17</v>
      </c>
      <c r="H77" s="4">
        <v>44312.547118055554</v>
      </c>
      <c r="I77" s="2" t="str">
        <f>VLOOKUP(F77,mapping!$A$2:$B$68,2,FALSE)</f>
        <v>District 4</v>
      </c>
    </row>
    <row r="78" spans="1:9" x14ac:dyDescent="0.3">
      <c r="A78" s="2">
        <v>74</v>
      </c>
      <c r="B78" s="2">
        <v>1053612951</v>
      </c>
      <c r="C78" s="2" t="s">
        <v>82</v>
      </c>
      <c r="D78" s="2" t="s">
        <v>10</v>
      </c>
      <c r="E78" s="2" t="s">
        <v>11</v>
      </c>
      <c r="F78" s="2" t="s">
        <v>38</v>
      </c>
      <c r="G78" s="2" t="s">
        <v>17</v>
      </c>
      <c r="H78" s="4">
        <v>44312.453738425924</v>
      </c>
      <c r="I78" s="2" t="str">
        <f>VLOOKUP(F78,mapping!$A$2:$B$68,2,FALSE)</f>
        <v>District 3</v>
      </c>
    </row>
    <row r="79" spans="1:9" x14ac:dyDescent="0.3">
      <c r="A79" s="2">
        <v>75</v>
      </c>
      <c r="B79" s="2">
        <v>1054173520</v>
      </c>
      <c r="C79" s="2" t="s">
        <v>79</v>
      </c>
      <c r="D79" s="2" t="s">
        <v>10</v>
      </c>
      <c r="E79" s="2" t="s">
        <v>11</v>
      </c>
      <c r="F79" s="2" t="s">
        <v>80</v>
      </c>
      <c r="G79" s="2" t="s">
        <v>17</v>
      </c>
      <c r="H79" s="4">
        <v>44312.775694444441</v>
      </c>
      <c r="I79" s="2" t="str">
        <f>VLOOKUP(F79,mapping!$A$2:$B$68,2,FALSE)</f>
        <v>District 4</v>
      </c>
    </row>
    <row r="80" spans="1:9" x14ac:dyDescent="0.3">
      <c r="A80" s="2">
        <v>76</v>
      </c>
      <c r="B80" s="2">
        <v>1054271797</v>
      </c>
      <c r="C80" s="2" t="s">
        <v>77</v>
      </c>
      <c r="D80" s="2" t="s">
        <v>10</v>
      </c>
      <c r="E80" s="2" t="s">
        <v>11</v>
      </c>
      <c r="F80" s="2" t="s">
        <v>19</v>
      </c>
      <c r="G80" s="2" t="s">
        <v>17</v>
      </c>
      <c r="H80" s="4">
        <v>44312.733148148145</v>
      </c>
      <c r="I80" s="2" t="str">
        <f>VLOOKUP(F80,mapping!$A$2:$B$68,2,FALSE)</f>
        <v>District 6</v>
      </c>
    </row>
    <row r="81" spans="1:9" x14ac:dyDescent="0.3">
      <c r="A81" s="2">
        <v>77</v>
      </c>
      <c r="B81" s="2">
        <v>1054405567</v>
      </c>
      <c r="C81" s="2" t="s">
        <v>76</v>
      </c>
      <c r="D81" s="2" t="s">
        <v>10</v>
      </c>
      <c r="E81" s="2" t="s">
        <v>11</v>
      </c>
      <c r="F81" s="2" t="s">
        <v>19</v>
      </c>
      <c r="G81" s="2" t="s">
        <v>17</v>
      </c>
      <c r="H81" s="4">
        <v>44312.728819444441</v>
      </c>
      <c r="I81" s="2" t="str">
        <f>VLOOKUP(F81,mapping!$A$2:$B$68,2,FALSE)</f>
        <v>District 6</v>
      </c>
    </row>
    <row r="82" spans="1:9" x14ac:dyDescent="0.3">
      <c r="A82" s="2">
        <v>78</v>
      </c>
      <c r="B82" s="2">
        <v>1054670863</v>
      </c>
      <c r="C82" s="2" t="s">
        <v>74</v>
      </c>
      <c r="D82" s="2" t="s">
        <v>10</v>
      </c>
      <c r="E82" s="2" t="s">
        <v>11</v>
      </c>
      <c r="F82" s="2" t="s">
        <v>46</v>
      </c>
      <c r="G82" s="2" t="s">
        <v>17</v>
      </c>
      <c r="H82" s="4">
        <v>44312.637662037036</v>
      </c>
      <c r="I82" s="2" t="str">
        <f>VLOOKUP(F82,mapping!$A$2:$B$68,2,FALSE)</f>
        <v>District 4</v>
      </c>
    </row>
    <row r="83" spans="1:9" x14ac:dyDescent="0.3">
      <c r="A83" s="2">
        <v>79</v>
      </c>
      <c r="B83" s="2">
        <v>1054325166</v>
      </c>
      <c r="C83" s="2" t="s">
        <v>73</v>
      </c>
      <c r="D83" s="2" t="s">
        <v>10</v>
      </c>
      <c r="E83" s="2" t="s">
        <v>11</v>
      </c>
      <c r="F83" s="2" t="s">
        <v>46</v>
      </c>
      <c r="G83" s="2" t="s">
        <v>17</v>
      </c>
      <c r="H83" s="4">
        <v>44312.573206018518</v>
      </c>
      <c r="I83" s="2" t="str">
        <f>VLOOKUP(F83,mapping!$A$2:$B$68,2,FALSE)</f>
        <v>District 4</v>
      </c>
    </row>
    <row r="84" spans="1:9" x14ac:dyDescent="0.3">
      <c r="A84" s="2">
        <v>80</v>
      </c>
      <c r="B84" s="2">
        <v>1054671290</v>
      </c>
      <c r="C84" s="2" t="s">
        <v>72</v>
      </c>
      <c r="D84" s="2" t="s">
        <v>10</v>
      </c>
      <c r="E84" s="2" t="s">
        <v>11</v>
      </c>
      <c r="F84" s="2" t="s">
        <v>46</v>
      </c>
      <c r="G84" s="2" t="s">
        <v>17</v>
      </c>
      <c r="H84" s="4">
        <v>44312.634699074071</v>
      </c>
      <c r="I84" s="2" t="str">
        <f>VLOOKUP(F84,mapping!$A$2:$B$68,2,FALSE)</f>
        <v>District 4</v>
      </c>
    </row>
    <row r="85" spans="1:9" x14ac:dyDescent="0.3">
      <c r="A85" s="2">
        <v>81</v>
      </c>
      <c r="B85" s="2">
        <v>1072506389</v>
      </c>
      <c r="C85" s="2" t="s">
        <v>71</v>
      </c>
      <c r="D85" s="2" t="s">
        <v>10</v>
      </c>
      <c r="E85" s="2" t="s">
        <v>11</v>
      </c>
      <c r="F85" s="2" t="s">
        <v>53</v>
      </c>
      <c r="G85" s="2" t="s">
        <v>17</v>
      </c>
      <c r="H85" s="4">
        <v>44312.470150462963</v>
      </c>
      <c r="I85" s="2" t="str">
        <f>VLOOKUP(F85,mapping!$A$2:$B$68,2,FALSE)</f>
        <v>District 3</v>
      </c>
    </row>
    <row r="86" spans="1:9" x14ac:dyDescent="0.3">
      <c r="A86" s="2">
        <v>82</v>
      </c>
      <c r="B86" s="2">
        <v>1149099290</v>
      </c>
      <c r="C86" s="2" t="s">
        <v>69</v>
      </c>
      <c r="D86" s="2" t="s">
        <v>10</v>
      </c>
      <c r="E86" s="2" t="s">
        <v>11</v>
      </c>
      <c r="F86" s="2" t="s">
        <v>33</v>
      </c>
      <c r="G86" s="2" t="s">
        <v>17</v>
      </c>
      <c r="H86" s="4">
        <v>44312.530752314815</v>
      </c>
      <c r="I86" s="2" t="str">
        <f>VLOOKUP(F86,mapping!$A$2:$B$68,2,FALSE)</f>
        <v>District 6</v>
      </c>
    </row>
    <row r="87" spans="1:9" x14ac:dyDescent="0.3">
      <c r="A87" s="2">
        <v>83</v>
      </c>
      <c r="B87" s="2">
        <v>1178238974</v>
      </c>
      <c r="C87" s="2" t="s">
        <v>65</v>
      </c>
      <c r="D87" s="2" t="s">
        <v>10</v>
      </c>
      <c r="E87" s="2" t="s">
        <v>11</v>
      </c>
      <c r="F87" s="2" t="s">
        <v>21</v>
      </c>
      <c r="G87" s="2" t="s">
        <v>17</v>
      </c>
      <c r="H87" s="4">
        <v>44312.704189814816</v>
      </c>
      <c r="I87" s="2" t="str">
        <f>VLOOKUP(F87,mapping!$A$2:$B$68,2,FALSE)</f>
        <v>District 3</v>
      </c>
    </row>
    <row r="88" spans="1:9" x14ac:dyDescent="0.3">
      <c r="A88" s="2">
        <v>84</v>
      </c>
      <c r="B88" s="2">
        <v>2133742690</v>
      </c>
      <c r="C88" s="2" t="s">
        <v>64</v>
      </c>
      <c r="D88" s="2" t="s">
        <v>10</v>
      </c>
      <c r="E88" s="2" t="s">
        <v>11</v>
      </c>
      <c r="F88" s="2" t="s">
        <v>16</v>
      </c>
      <c r="G88" s="2" t="s">
        <v>17</v>
      </c>
      <c r="H88" s="4">
        <v>44312.776608796295</v>
      </c>
      <c r="I88" s="2" t="str">
        <f>VLOOKUP(F88,mapping!$A$2:$B$68,2,FALSE)</f>
        <v>District 4</v>
      </c>
    </row>
    <row r="89" spans="1:9" x14ac:dyDescent="0.3">
      <c r="A89" s="2">
        <v>85</v>
      </c>
      <c r="B89" s="2">
        <v>1054965713</v>
      </c>
      <c r="C89" s="2" t="s">
        <v>62</v>
      </c>
      <c r="D89" s="2" t="s">
        <v>10</v>
      </c>
      <c r="E89" s="2" t="s">
        <v>11</v>
      </c>
      <c r="F89" s="2" t="s">
        <v>16</v>
      </c>
      <c r="G89" s="2" t="s">
        <v>17</v>
      </c>
      <c r="H89" s="4">
        <v>44312.777870370373</v>
      </c>
      <c r="I89" s="2" t="str">
        <f>VLOOKUP(F89,mapping!$A$2:$B$68,2,FALSE)</f>
        <v>District 4</v>
      </c>
    </row>
    <row r="90" spans="1:9" x14ac:dyDescent="0.3">
      <c r="A90" s="2">
        <v>86</v>
      </c>
      <c r="B90" s="2">
        <v>2134193715</v>
      </c>
      <c r="C90" s="2" t="s">
        <v>59</v>
      </c>
      <c r="D90" s="2" t="s">
        <v>10</v>
      </c>
      <c r="E90" s="2" t="s">
        <v>11</v>
      </c>
      <c r="F90" s="2" t="s">
        <v>19</v>
      </c>
      <c r="G90" s="2" t="s">
        <v>17</v>
      </c>
      <c r="H90" s="4">
        <v>44312.344814814816</v>
      </c>
      <c r="I90" s="2" t="str">
        <f>VLOOKUP(F90,mapping!$A$2:$B$68,2,FALSE)</f>
        <v>District 6</v>
      </c>
    </row>
    <row r="91" spans="1:9" x14ac:dyDescent="0.3">
      <c r="A91" s="2">
        <v>87</v>
      </c>
      <c r="B91" s="2">
        <v>1054567911</v>
      </c>
      <c r="C91" s="2" t="s">
        <v>58</v>
      </c>
      <c r="D91" s="2" t="s">
        <v>10</v>
      </c>
      <c r="E91" s="2" t="s">
        <v>11</v>
      </c>
      <c r="F91" s="2" t="s">
        <v>50</v>
      </c>
      <c r="G91" s="2" t="s">
        <v>17</v>
      </c>
      <c r="H91" s="4">
        <v>44312.454710648148</v>
      </c>
      <c r="I91" s="2" t="str">
        <f>VLOOKUP(F91,mapping!$A$2:$B$68,2,FALSE)</f>
        <v>District 4</v>
      </c>
    </row>
    <row r="92" spans="1:9" x14ac:dyDescent="0.3">
      <c r="A92" s="2">
        <v>88</v>
      </c>
      <c r="B92" s="2">
        <v>1053871155</v>
      </c>
      <c r="C92" s="2" t="s">
        <v>57</v>
      </c>
      <c r="D92" s="2" t="s">
        <v>10</v>
      </c>
      <c r="E92" s="2" t="s">
        <v>11</v>
      </c>
      <c r="F92" s="2" t="s">
        <v>46</v>
      </c>
      <c r="G92" s="2" t="s">
        <v>17</v>
      </c>
      <c r="H92" s="4">
        <v>44312.775127314817</v>
      </c>
      <c r="I92" s="2" t="str">
        <f>VLOOKUP(F92,mapping!$A$2:$B$68,2,FALSE)</f>
        <v>District 4</v>
      </c>
    </row>
    <row r="93" spans="1:9" x14ac:dyDescent="0.3">
      <c r="A93" s="2">
        <v>89</v>
      </c>
      <c r="B93" s="2">
        <v>2133168027</v>
      </c>
      <c r="C93" s="2" t="s">
        <v>56</v>
      </c>
      <c r="D93" s="2" t="s">
        <v>10</v>
      </c>
      <c r="E93" s="2" t="s">
        <v>11</v>
      </c>
      <c r="F93" s="2" t="s">
        <v>32</v>
      </c>
      <c r="G93" s="2" t="s">
        <v>17</v>
      </c>
      <c r="H93" s="4">
        <v>44312.58357638889</v>
      </c>
      <c r="I93" s="2" t="str">
        <f>VLOOKUP(F93,mapping!$A$2:$B$68,2,FALSE)</f>
        <v>District 5</v>
      </c>
    </row>
    <row r="94" spans="1:9" x14ac:dyDescent="0.3">
      <c r="A94" s="2">
        <v>90</v>
      </c>
      <c r="B94" s="2">
        <v>1054997525</v>
      </c>
      <c r="C94" s="2" t="s">
        <v>55</v>
      </c>
      <c r="D94" s="2" t="s">
        <v>10</v>
      </c>
      <c r="E94" s="2" t="s">
        <v>11</v>
      </c>
      <c r="F94" s="2" t="s">
        <v>53</v>
      </c>
      <c r="G94" s="2" t="s">
        <v>17</v>
      </c>
      <c r="H94" s="4">
        <v>44312.638136574074</v>
      </c>
      <c r="I94" s="2" t="str">
        <f>VLOOKUP(F94,mapping!$A$2:$B$68,2,FALSE)</f>
        <v>District 3</v>
      </c>
    </row>
    <row r="95" spans="1:9" x14ac:dyDescent="0.3">
      <c r="A95" s="2">
        <v>91</v>
      </c>
      <c r="B95" s="2">
        <v>1060113800</v>
      </c>
      <c r="C95" s="2" t="s">
        <v>52</v>
      </c>
      <c r="D95" s="2" t="s">
        <v>10</v>
      </c>
      <c r="E95" s="2" t="s">
        <v>11</v>
      </c>
      <c r="F95" s="2" t="s">
        <v>53</v>
      </c>
      <c r="G95" s="2" t="s">
        <v>17</v>
      </c>
      <c r="H95" s="4">
        <v>44312.455648148149</v>
      </c>
      <c r="I95" s="2" t="str">
        <f>VLOOKUP(F95,mapping!$A$2:$B$68,2,FALSE)</f>
        <v>District 3</v>
      </c>
    </row>
    <row r="96" spans="1:9" x14ac:dyDescent="0.3">
      <c r="A96" s="2">
        <v>92</v>
      </c>
      <c r="B96" s="2">
        <v>1053880635</v>
      </c>
      <c r="C96" s="2" t="s">
        <v>48</v>
      </c>
      <c r="D96" s="2" t="s">
        <v>10</v>
      </c>
      <c r="E96" s="2" t="s">
        <v>11</v>
      </c>
      <c r="F96" s="2" t="s">
        <v>22</v>
      </c>
      <c r="G96" s="2" t="s">
        <v>17</v>
      </c>
      <c r="H96" s="4">
        <v>44312.439027777778</v>
      </c>
      <c r="I96" s="2" t="str">
        <f>VLOOKUP(F96,mapping!$A$2:$B$68,2,FALSE)</f>
        <v>District 3</v>
      </c>
    </row>
    <row r="97" spans="1:9" x14ac:dyDescent="0.3">
      <c r="A97" s="2">
        <v>93</v>
      </c>
      <c r="B97" s="2">
        <v>1160540102</v>
      </c>
      <c r="C97" s="2" t="s">
        <v>47</v>
      </c>
      <c r="D97" s="2" t="s">
        <v>10</v>
      </c>
      <c r="E97" s="2" t="s">
        <v>11</v>
      </c>
      <c r="F97" s="2" t="s">
        <v>46</v>
      </c>
      <c r="G97" s="2" t="s">
        <v>17</v>
      </c>
      <c r="H97" s="4">
        <v>44312.457812499997</v>
      </c>
      <c r="I97" s="2" t="str">
        <f>VLOOKUP(F97,mapping!$A$2:$B$68,2,FALSE)</f>
        <v>District 4</v>
      </c>
    </row>
    <row r="98" spans="1:9" x14ac:dyDescent="0.3">
      <c r="A98" s="2">
        <v>94</v>
      </c>
      <c r="B98" s="2">
        <v>1158810453</v>
      </c>
      <c r="C98" s="2" t="s">
        <v>45</v>
      </c>
      <c r="D98" s="2" t="s">
        <v>10</v>
      </c>
      <c r="E98" s="2" t="s">
        <v>11</v>
      </c>
      <c r="F98" s="2" t="s">
        <v>46</v>
      </c>
      <c r="G98" s="2" t="s">
        <v>17</v>
      </c>
      <c r="H98" s="4">
        <v>44312.457037037035</v>
      </c>
      <c r="I98" s="2" t="str">
        <f>VLOOKUP(F98,mapping!$A$2:$B$68,2,FALSE)</f>
        <v>District 4</v>
      </c>
    </row>
    <row r="99" spans="1:9" x14ac:dyDescent="0.3">
      <c r="A99" s="2">
        <v>95</v>
      </c>
      <c r="B99" s="2">
        <v>1053668610</v>
      </c>
      <c r="C99" s="2" t="s">
        <v>44</v>
      </c>
      <c r="D99" s="2" t="s">
        <v>10</v>
      </c>
      <c r="E99" s="2" t="s">
        <v>11</v>
      </c>
      <c r="F99" s="2" t="s">
        <v>43</v>
      </c>
      <c r="G99" s="2" t="s">
        <v>17</v>
      </c>
      <c r="H99" s="4">
        <v>44312.660879629628</v>
      </c>
      <c r="I99" s="2" t="str">
        <f>VLOOKUP(F99,mapping!$A$2:$B$68,2,FALSE)</f>
        <v>District 5</v>
      </c>
    </row>
    <row r="100" spans="1:9" x14ac:dyDescent="0.3">
      <c r="A100" s="2">
        <v>96</v>
      </c>
      <c r="B100" s="2">
        <v>1053694594</v>
      </c>
      <c r="C100" s="2" t="s">
        <v>42</v>
      </c>
      <c r="D100" s="2" t="s">
        <v>10</v>
      </c>
      <c r="E100" s="2" t="s">
        <v>11</v>
      </c>
      <c r="F100" s="2" t="s">
        <v>43</v>
      </c>
      <c r="G100" s="2" t="s">
        <v>17</v>
      </c>
      <c r="H100" s="4">
        <v>44312.661886574075</v>
      </c>
      <c r="I100" s="2" t="str">
        <f>VLOOKUP(F100,mapping!$A$2:$B$68,2,FALSE)</f>
        <v>District 5</v>
      </c>
    </row>
    <row r="101" spans="1:9" x14ac:dyDescent="0.3">
      <c r="A101" s="2">
        <v>97</v>
      </c>
      <c r="B101" s="2">
        <v>1053628695</v>
      </c>
      <c r="C101" s="2" t="s">
        <v>40</v>
      </c>
      <c r="D101" s="2" t="s">
        <v>10</v>
      </c>
      <c r="E101" s="2" t="s">
        <v>11</v>
      </c>
      <c r="F101" s="2" t="s">
        <v>38</v>
      </c>
      <c r="G101" s="2" t="s">
        <v>17</v>
      </c>
      <c r="H101" s="4">
        <v>44312.737349537034</v>
      </c>
      <c r="I101" s="2" t="str">
        <f>VLOOKUP(F101,mapping!$A$2:$B$68,2,FALSE)</f>
        <v>District 3</v>
      </c>
    </row>
    <row r="102" spans="1:9" x14ac:dyDescent="0.3">
      <c r="A102" s="2">
        <v>98</v>
      </c>
      <c r="B102" s="2">
        <v>1152037248</v>
      </c>
      <c r="C102" s="2" t="s">
        <v>39</v>
      </c>
      <c r="D102" s="2" t="s">
        <v>10</v>
      </c>
      <c r="E102" s="2" t="s">
        <v>11</v>
      </c>
      <c r="F102" s="2" t="s">
        <v>38</v>
      </c>
      <c r="G102" s="2" t="s">
        <v>17</v>
      </c>
      <c r="H102" s="4">
        <v>44312.739282407405</v>
      </c>
      <c r="I102" s="2" t="str">
        <f>VLOOKUP(F102,mapping!$A$2:$B$68,2,FALSE)</f>
        <v>District 3</v>
      </c>
    </row>
    <row r="103" spans="1:9" x14ac:dyDescent="0.3">
      <c r="A103" s="2">
        <v>99</v>
      </c>
      <c r="B103" s="2">
        <v>1054350013</v>
      </c>
      <c r="C103" s="2" t="s">
        <v>34</v>
      </c>
      <c r="D103" s="2" t="s">
        <v>10</v>
      </c>
      <c r="E103" s="2" t="s">
        <v>11</v>
      </c>
      <c r="F103" s="2" t="s">
        <v>16</v>
      </c>
      <c r="G103" s="2" t="s">
        <v>17</v>
      </c>
      <c r="H103" s="4">
        <v>44312.57984953704</v>
      </c>
      <c r="I103" s="2" t="str">
        <f>VLOOKUP(F103,mapping!$A$2:$B$68,2,FALSE)</f>
        <v>District 4</v>
      </c>
    </row>
    <row r="104" spans="1:9" x14ac:dyDescent="0.3">
      <c r="A104" s="2">
        <v>100</v>
      </c>
      <c r="B104" s="2">
        <v>1054033126</v>
      </c>
      <c r="C104" s="2" t="s">
        <v>15</v>
      </c>
      <c r="D104" s="2" t="s">
        <v>10</v>
      </c>
      <c r="E104" s="2" t="s">
        <v>11</v>
      </c>
      <c r="F104" s="2" t="s">
        <v>16</v>
      </c>
      <c r="G104" s="2" t="s">
        <v>17</v>
      </c>
      <c r="H104" s="4">
        <v>44312.725787037038</v>
      </c>
      <c r="I104" s="2" t="str">
        <f>VLOOKUP(F104,mapping!$A$2:$B$68,2,FALSE)</f>
        <v>District 4</v>
      </c>
    </row>
  </sheetData>
  <sortState xmlns:xlrd2="http://schemas.microsoft.com/office/spreadsheetml/2017/richdata2" ref="B5:I104">
    <sortCondition ref="C5:C104"/>
  </sortState>
  <pageMargins left="0.7" right="0.7" top="0.75" bottom="0.75" header="0.3" footer="0.3"/>
  <pageSetup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6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159</v>
      </c>
      <c r="B1" t="s">
        <v>160</v>
      </c>
      <c r="C1" t="s">
        <v>161</v>
      </c>
    </row>
    <row r="2" spans="1:3" x14ac:dyDescent="0.3">
      <c r="A2" t="s">
        <v>162</v>
      </c>
      <c r="B2" t="s">
        <v>163</v>
      </c>
      <c r="C2" t="s">
        <v>163</v>
      </c>
    </row>
    <row r="3" spans="1:3" x14ac:dyDescent="0.3">
      <c r="A3" t="s">
        <v>85</v>
      </c>
      <c r="B3" t="s">
        <v>163</v>
      </c>
      <c r="C3" t="s">
        <v>164</v>
      </c>
    </row>
    <row r="4" spans="1:3" x14ac:dyDescent="0.3">
      <c r="A4" t="s">
        <v>165</v>
      </c>
      <c r="B4" t="s">
        <v>163</v>
      </c>
      <c r="C4" t="s">
        <v>166</v>
      </c>
    </row>
    <row r="5" spans="1:3" x14ac:dyDescent="0.3">
      <c r="A5" t="s">
        <v>167</v>
      </c>
      <c r="B5" t="s">
        <v>163</v>
      </c>
      <c r="C5" t="s">
        <v>168</v>
      </c>
    </row>
    <row r="6" spans="1:3" x14ac:dyDescent="0.3">
      <c r="A6" t="s">
        <v>26</v>
      </c>
      <c r="B6" t="s">
        <v>163</v>
      </c>
      <c r="C6" t="s">
        <v>169</v>
      </c>
    </row>
    <row r="7" spans="1:3" x14ac:dyDescent="0.3">
      <c r="A7" t="s">
        <v>37</v>
      </c>
      <c r="B7" t="s">
        <v>163</v>
      </c>
      <c r="C7" t="s">
        <v>170</v>
      </c>
    </row>
    <row r="8" spans="1:3" x14ac:dyDescent="0.3">
      <c r="A8" t="s">
        <v>66</v>
      </c>
      <c r="B8" t="s">
        <v>163</v>
      </c>
    </row>
    <row r="9" spans="1:3" x14ac:dyDescent="0.3">
      <c r="A9" t="s">
        <v>171</v>
      </c>
      <c r="B9" t="s">
        <v>163</v>
      </c>
    </row>
    <row r="10" spans="1:3" x14ac:dyDescent="0.3">
      <c r="A10" t="s">
        <v>61</v>
      </c>
      <c r="B10" t="s">
        <v>163</v>
      </c>
    </row>
    <row r="11" spans="1:3" x14ac:dyDescent="0.3">
      <c r="A11" t="s">
        <v>63</v>
      </c>
      <c r="B11" t="s">
        <v>163</v>
      </c>
    </row>
    <row r="12" spans="1:3" x14ac:dyDescent="0.3">
      <c r="A12" t="s">
        <v>172</v>
      </c>
      <c r="B12" t="s">
        <v>163</v>
      </c>
    </row>
    <row r="13" spans="1:3" x14ac:dyDescent="0.3">
      <c r="A13" t="s">
        <v>173</v>
      </c>
      <c r="B13" t="s">
        <v>163</v>
      </c>
    </row>
    <row r="14" spans="1:3" x14ac:dyDescent="0.3">
      <c r="A14" t="s">
        <v>51</v>
      </c>
      <c r="B14" t="s">
        <v>163</v>
      </c>
    </row>
    <row r="15" spans="1:3" x14ac:dyDescent="0.3">
      <c r="A15" t="s">
        <v>12</v>
      </c>
      <c r="B15" t="s">
        <v>163</v>
      </c>
    </row>
    <row r="16" spans="1:3" x14ac:dyDescent="0.3">
      <c r="A16" t="s">
        <v>29</v>
      </c>
      <c r="B16" t="s">
        <v>163</v>
      </c>
    </row>
    <row r="17" spans="1:2" x14ac:dyDescent="0.3">
      <c r="A17" t="s">
        <v>81</v>
      </c>
      <c r="B17" t="s">
        <v>163</v>
      </c>
    </row>
    <row r="18" spans="1:2" x14ac:dyDescent="0.3">
      <c r="A18" t="s">
        <v>174</v>
      </c>
      <c r="B18" t="s">
        <v>163</v>
      </c>
    </row>
    <row r="19" spans="1:2" x14ac:dyDescent="0.3">
      <c r="A19" t="s">
        <v>25</v>
      </c>
      <c r="B19" t="s">
        <v>163</v>
      </c>
    </row>
    <row r="20" spans="1:2" x14ac:dyDescent="0.3">
      <c r="A20" t="s">
        <v>175</v>
      </c>
      <c r="B20" t="s">
        <v>164</v>
      </c>
    </row>
    <row r="21" spans="1:2" x14ac:dyDescent="0.3">
      <c r="A21" t="s">
        <v>35</v>
      </c>
      <c r="B21" t="s">
        <v>164</v>
      </c>
    </row>
    <row r="22" spans="1:2" x14ac:dyDescent="0.3">
      <c r="A22" t="s">
        <v>49</v>
      </c>
      <c r="B22" t="s">
        <v>164</v>
      </c>
    </row>
    <row r="23" spans="1:2" x14ac:dyDescent="0.3">
      <c r="A23" t="s">
        <v>18</v>
      </c>
      <c r="B23" t="s">
        <v>164</v>
      </c>
    </row>
    <row r="24" spans="1:2" x14ac:dyDescent="0.3">
      <c r="A24" t="s">
        <v>176</v>
      </c>
      <c r="B24" t="s">
        <v>164</v>
      </c>
    </row>
    <row r="25" spans="1:2" x14ac:dyDescent="0.3">
      <c r="A25" t="s">
        <v>41</v>
      </c>
      <c r="B25" t="s">
        <v>164</v>
      </c>
    </row>
    <row r="26" spans="1:2" x14ac:dyDescent="0.3">
      <c r="A26" t="s">
        <v>67</v>
      </c>
      <c r="B26" t="s">
        <v>164</v>
      </c>
    </row>
    <row r="27" spans="1:2" x14ac:dyDescent="0.3">
      <c r="A27" t="s">
        <v>13</v>
      </c>
      <c r="B27" t="s">
        <v>164</v>
      </c>
    </row>
    <row r="28" spans="1:2" x14ac:dyDescent="0.3">
      <c r="A28" t="s">
        <v>23</v>
      </c>
      <c r="B28" t="s">
        <v>164</v>
      </c>
    </row>
    <row r="29" spans="1:2" x14ac:dyDescent="0.3">
      <c r="A29" t="s">
        <v>22</v>
      </c>
      <c r="B29" t="s">
        <v>166</v>
      </c>
    </row>
    <row r="30" spans="1:2" x14ac:dyDescent="0.3">
      <c r="A30" t="s">
        <v>53</v>
      </c>
      <c r="B30" t="s">
        <v>166</v>
      </c>
    </row>
    <row r="31" spans="1:2" x14ac:dyDescent="0.3">
      <c r="A31" t="s">
        <v>21</v>
      </c>
      <c r="B31" t="s">
        <v>166</v>
      </c>
    </row>
    <row r="32" spans="1:2" x14ac:dyDescent="0.3">
      <c r="A32" t="s">
        <v>30</v>
      </c>
      <c r="B32" t="s">
        <v>166</v>
      </c>
    </row>
    <row r="33" spans="1:2" x14ac:dyDescent="0.3">
      <c r="A33" t="s">
        <v>38</v>
      </c>
      <c r="B33" t="s">
        <v>166</v>
      </c>
    </row>
    <row r="34" spans="1:2" x14ac:dyDescent="0.3">
      <c r="A34" t="s">
        <v>129</v>
      </c>
      <c r="B34" t="s">
        <v>168</v>
      </c>
    </row>
    <row r="35" spans="1:2" x14ac:dyDescent="0.3">
      <c r="A35" t="s">
        <v>80</v>
      </c>
      <c r="B35" t="s">
        <v>168</v>
      </c>
    </row>
    <row r="36" spans="1:2" x14ac:dyDescent="0.3">
      <c r="A36" t="s">
        <v>177</v>
      </c>
      <c r="B36" t="s">
        <v>168</v>
      </c>
    </row>
    <row r="37" spans="1:2" x14ac:dyDescent="0.3">
      <c r="A37" t="s">
        <v>178</v>
      </c>
      <c r="B37" t="s">
        <v>168</v>
      </c>
    </row>
    <row r="38" spans="1:2" x14ac:dyDescent="0.3">
      <c r="A38" t="s">
        <v>179</v>
      </c>
      <c r="B38" t="s">
        <v>168</v>
      </c>
    </row>
    <row r="39" spans="1:2" x14ac:dyDescent="0.3">
      <c r="A39" t="s">
        <v>180</v>
      </c>
      <c r="B39" t="s">
        <v>168</v>
      </c>
    </row>
    <row r="40" spans="1:2" x14ac:dyDescent="0.3">
      <c r="A40" t="s">
        <v>50</v>
      </c>
      <c r="B40" t="s">
        <v>168</v>
      </c>
    </row>
    <row r="41" spans="1:2" x14ac:dyDescent="0.3">
      <c r="A41" t="s">
        <v>16</v>
      </c>
      <c r="B41" t="s">
        <v>168</v>
      </c>
    </row>
    <row r="42" spans="1:2" x14ac:dyDescent="0.3">
      <c r="A42" t="s">
        <v>181</v>
      </c>
      <c r="B42" t="s">
        <v>168</v>
      </c>
    </row>
    <row r="43" spans="1:2" x14ac:dyDescent="0.3">
      <c r="A43" t="s">
        <v>182</v>
      </c>
      <c r="B43" t="s">
        <v>168</v>
      </c>
    </row>
    <row r="44" spans="1:2" x14ac:dyDescent="0.3">
      <c r="A44" t="s">
        <v>46</v>
      </c>
      <c r="B44" t="s">
        <v>168</v>
      </c>
    </row>
    <row r="45" spans="1:2" x14ac:dyDescent="0.3">
      <c r="A45" t="s">
        <v>31</v>
      </c>
      <c r="B45" t="s">
        <v>169</v>
      </c>
    </row>
    <row r="46" spans="1:2" x14ac:dyDescent="0.3">
      <c r="A46" t="s">
        <v>131</v>
      </c>
      <c r="B46" t="s">
        <v>169</v>
      </c>
    </row>
    <row r="47" spans="1:2" x14ac:dyDescent="0.3">
      <c r="A47" t="s">
        <v>68</v>
      </c>
      <c r="B47" t="s">
        <v>169</v>
      </c>
    </row>
    <row r="48" spans="1:2" x14ac:dyDescent="0.3">
      <c r="A48" t="s">
        <v>183</v>
      </c>
      <c r="B48" t="s">
        <v>169</v>
      </c>
    </row>
    <row r="49" spans="1:2" x14ac:dyDescent="0.3">
      <c r="A49" t="s">
        <v>60</v>
      </c>
      <c r="B49" t="s">
        <v>169</v>
      </c>
    </row>
    <row r="50" spans="1:2" x14ac:dyDescent="0.3">
      <c r="A50" t="s">
        <v>20</v>
      </c>
      <c r="B50" t="s">
        <v>169</v>
      </c>
    </row>
    <row r="51" spans="1:2" x14ac:dyDescent="0.3">
      <c r="A51" t="s">
        <v>70</v>
      </c>
      <c r="B51" t="s">
        <v>169</v>
      </c>
    </row>
    <row r="52" spans="1:2" x14ac:dyDescent="0.3">
      <c r="A52" t="s">
        <v>43</v>
      </c>
      <c r="B52" t="s">
        <v>169</v>
      </c>
    </row>
    <row r="53" spans="1:2" x14ac:dyDescent="0.3">
      <c r="A53" t="s">
        <v>36</v>
      </c>
      <c r="B53" t="s">
        <v>169</v>
      </c>
    </row>
    <row r="54" spans="1:2" x14ac:dyDescent="0.3">
      <c r="A54" t="s">
        <v>32</v>
      </c>
      <c r="B54" t="s">
        <v>169</v>
      </c>
    </row>
    <row r="55" spans="1:2" x14ac:dyDescent="0.3">
      <c r="A55" t="s">
        <v>27</v>
      </c>
      <c r="B55" t="s">
        <v>169</v>
      </c>
    </row>
    <row r="56" spans="1:2" x14ac:dyDescent="0.3">
      <c r="A56" t="s">
        <v>24</v>
      </c>
      <c r="B56" t="s">
        <v>170</v>
      </c>
    </row>
    <row r="57" spans="1:2" x14ac:dyDescent="0.3">
      <c r="A57" t="s">
        <v>33</v>
      </c>
      <c r="B57" t="s">
        <v>170</v>
      </c>
    </row>
    <row r="58" spans="1:2" x14ac:dyDescent="0.3">
      <c r="A58" t="s">
        <v>54</v>
      </c>
      <c r="B58" t="s">
        <v>170</v>
      </c>
    </row>
    <row r="59" spans="1:2" x14ac:dyDescent="0.3">
      <c r="A59" t="s">
        <v>184</v>
      </c>
      <c r="B59" t="s">
        <v>170</v>
      </c>
    </row>
    <row r="60" spans="1:2" x14ac:dyDescent="0.3">
      <c r="A60" t="s">
        <v>78</v>
      </c>
      <c r="B60" t="s">
        <v>170</v>
      </c>
    </row>
    <row r="61" spans="1:2" x14ac:dyDescent="0.3">
      <c r="A61" t="s">
        <v>75</v>
      </c>
      <c r="B61" t="s">
        <v>170</v>
      </c>
    </row>
    <row r="62" spans="1:2" x14ac:dyDescent="0.3">
      <c r="A62" t="s">
        <v>185</v>
      </c>
      <c r="B62" t="s">
        <v>170</v>
      </c>
    </row>
    <row r="63" spans="1:2" x14ac:dyDescent="0.3">
      <c r="A63" t="s">
        <v>186</v>
      </c>
      <c r="B63" t="s">
        <v>170</v>
      </c>
    </row>
    <row r="64" spans="1:2" x14ac:dyDescent="0.3">
      <c r="A64" t="s">
        <v>187</v>
      </c>
      <c r="B64" t="s">
        <v>170</v>
      </c>
    </row>
    <row r="65" spans="1:2" x14ac:dyDescent="0.3">
      <c r="A65" t="s">
        <v>188</v>
      </c>
      <c r="B65" t="s">
        <v>170</v>
      </c>
    </row>
    <row r="66" spans="1:2" x14ac:dyDescent="0.3">
      <c r="A66" t="s">
        <v>14</v>
      </c>
      <c r="B66" t="s">
        <v>170</v>
      </c>
    </row>
    <row r="67" spans="1:2" x14ac:dyDescent="0.3">
      <c r="A67" t="s">
        <v>19</v>
      </c>
      <c r="B67" t="s">
        <v>170</v>
      </c>
    </row>
    <row r="68" spans="1:2" x14ac:dyDescent="0.3">
      <c r="A68" t="s">
        <v>28</v>
      </c>
      <c r="B68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EV- Palmview Comm. Center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2021-04-27T14:16:22Z</cp:lastPrinted>
  <dcterms:created xsi:type="dcterms:W3CDTF">2021-04-27T01:10:01Z</dcterms:created>
  <dcterms:modified xsi:type="dcterms:W3CDTF">2021-04-27T14:20:58Z</dcterms:modified>
</cp:coreProperties>
</file>