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76AF5AE8-CE2A-4F79-88EB-9A8C51BC62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6-01-2021-07-29-02-PM" sheetId="1" r:id="rId1"/>
    <sheet name="EW Mapping" sheetId="2" r:id="rId2"/>
  </sheets>
  <definedNames>
    <definedName name="_xlnm.Print_Area" localSheetId="0">'Overview-06-01-2021-07-29-02-PM'!$A$1:$I$81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</calcChain>
</file>

<file path=xl/sharedStrings.xml><?xml version="1.0" encoding="utf-8"?>
<sst xmlns="http://schemas.openxmlformats.org/spreadsheetml/2006/main" count="539" uniqueCount="168">
  <si>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</si>
  <si>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</si>
  <si>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</si>
  <si>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</si>
  <si>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</si>
  <si>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</si>
  <si>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</si>
  <si>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</si>
  <si>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</si>
  <si>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</si>
  <si>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</si>
  <si>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</si>
  <si>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136-</t>
  </si>
  <si>
    <t>81-</t>
  </si>
  <si>
    <t>65-</t>
  </si>
  <si>
    <t>223-</t>
  </si>
  <si>
    <t>66-</t>
  </si>
  <si>
    <t>48-</t>
  </si>
  <si>
    <t>96-</t>
  </si>
  <si>
    <t>62-</t>
  </si>
  <si>
    <t xml:space="preserve">ZAMORA, FRANCISCO </t>
  </si>
  <si>
    <t xml:space="preserve">EV-Palmview Community  Center </t>
  </si>
  <si>
    <t>7-</t>
  </si>
  <si>
    <t>134-</t>
  </si>
  <si>
    <t>216-</t>
  </si>
  <si>
    <t>200-</t>
  </si>
  <si>
    <t>199-</t>
  </si>
  <si>
    <t>124-</t>
  </si>
  <si>
    <t>67-</t>
  </si>
  <si>
    <t>160-</t>
  </si>
  <si>
    <t>73-</t>
  </si>
  <si>
    <t>207-</t>
  </si>
  <si>
    <t>164-</t>
  </si>
  <si>
    <t>150-</t>
  </si>
  <si>
    <t>8-</t>
  </si>
  <si>
    <t>84-</t>
  </si>
  <si>
    <t>47-</t>
  </si>
  <si>
    <t xml:space="preserve">VILLARREAL, CANDELARIO </t>
  </si>
  <si>
    <t>49-</t>
  </si>
  <si>
    <t>26-</t>
  </si>
  <si>
    <t>161-</t>
  </si>
  <si>
    <t>54-</t>
  </si>
  <si>
    <t>VELA, DEYANIRA E</t>
  </si>
  <si>
    <t>95-</t>
  </si>
  <si>
    <t>37-</t>
  </si>
  <si>
    <t>221-</t>
  </si>
  <si>
    <t>TORRES, MARIA HILDA</t>
  </si>
  <si>
    <t>72-</t>
  </si>
  <si>
    <t>97-</t>
  </si>
  <si>
    <t>135-</t>
  </si>
  <si>
    <t>SOLIS, FRANCISCO GUTIERREZ</t>
  </si>
  <si>
    <t>SIFUENTEZ, CRISTELA BELTRAN</t>
  </si>
  <si>
    <t>206-</t>
  </si>
  <si>
    <t>166-</t>
  </si>
  <si>
    <t>230-</t>
  </si>
  <si>
    <t>74-</t>
  </si>
  <si>
    <t>SALINAS, MARIA GAMEZ</t>
  </si>
  <si>
    <t>168-</t>
  </si>
  <si>
    <t xml:space="preserve">SALINAS, CARLOS </t>
  </si>
  <si>
    <t>SALINAS GARCIA, DELILAH K</t>
  </si>
  <si>
    <t>139-</t>
  </si>
  <si>
    <t>RUIZ, MARIO PEDRO</t>
  </si>
  <si>
    <t>Standard Re-Issue</t>
  </si>
  <si>
    <t>RODRIGUEZ, NORMA AURORA</t>
  </si>
  <si>
    <t xml:space="preserve">ROCHA, JAVIER </t>
  </si>
  <si>
    <t>165-</t>
  </si>
  <si>
    <t>RIOS, MARIA CRISTINA</t>
  </si>
  <si>
    <t>RICHARDS, RUPERT CLYDE</t>
  </si>
  <si>
    <t>34-</t>
  </si>
  <si>
    <t>138-</t>
  </si>
  <si>
    <t>RAMOS, MARY MERCADO</t>
  </si>
  <si>
    <t>RAMOS, JORGE LUIS</t>
  </si>
  <si>
    <t>RAMIREZ, OLGA LUZ</t>
  </si>
  <si>
    <t>RABAGO-GONZALEZ, MARIA ALEJANDRA</t>
  </si>
  <si>
    <t>193-</t>
  </si>
  <si>
    <t>PARKER, SUSAN DIANE</t>
  </si>
  <si>
    <t xml:space="preserve">ORTIZ, ADARA </t>
  </si>
  <si>
    <t>OLIVAREZ, JORGE INEZ</t>
  </si>
  <si>
    <t>OLIVA, PABLO SAMUEL</t>
  </si>
  <si>
    <t>OLIVA, MARIA RAQUEL</t>
  </si>
  <si>
    <t xml:space="preserve">NAVARRO, MICHELLE </t>
  </si>
  <si>
    <t>NAVARRO, JAIME DAVID</t>
  </si>
  <si>
    <t>MURE, AMANDA LYNNE</t>
  </si>
  <si>
    <t xml:space="preserve">MORALES, DIANA </t>
  </si>
  <si>
    <t>MORALES, CRISELDA ANABEL</t>
  </si>
  <si>
    <t>MONTES, MARTHA PATRICIA</t>
  </si>
  <si>
    <t>231-</t>
  </si>
  <si>
    <t>MIRELES, RAMON RUBIO</t>
  </si>
  <si>
    <t xml:space="preserve">MIRELES, GLORIA </t>
  </si>
  <si>
    <t xml:space="preserve">MENDEZ, ROBERTO </t>
  </si>
  <si>
    <t>LOPEZ, PETRA C</t>
  </si>
  <si>
    <t>LOPEZ, MANUEL NICOLAS</t>
  </si>
  <si>
    <t>LOPEZ, MAGDA E</t>
  </si>
  <si>
    <t xml:space="preserve">LOPEZ, ANDREA </t>
  </si>
  <si>
    <t xml:space="preserve">LONGORIA, ISAAC </t>
  </si>
  <si>
    <t>LEE, PHILIP JEFFREY</t>
  </si>
  <si>
    <t>LEAL, ROSA ELVIRA</t>
  </si>
  <si>
    <t xml:space="preserve">LEAL, JAQUELIN </t>
  </si>
  <si>
    <t>JOHNSTON, JEFFREY ALAN</t>
  </si>
  <si>
    <t>JOHNSTON, BARBARA JEAN</t>
  </si>
  <si>
    <t>HO, ROBERT SUBROTO</t>
  </si>
  <si>
    <t>27-</t>
  </si>
  <si>
    <t>HERNANDEZ, KARLA DENNYS</t>
  </si>
  <si>
    <t>HERNANDEZ, FERNANDO DURAN</t>
  </si>
  <si>
    <t>HERNANDEZ, BILLY JOE</t>
  </si>
  <si>
    <t>HALL, VARNUM KENYON</t>
  </si>
  <si>
    <t>GUTIERREZ, MARIA GALLEGOS</t>
  </si>
  <si>
    <t>GUTIERREZ, JOSE BALDEMAR</t>
  </si>
  <si>
    <t xml:space="preserve">GUTIERREZ, ALICIA </t>
  </si>
  <si>
    <t xml:space="preserve">GUEVARA, ANEL </t>
  </si>
  <si>
    <t>GUERRA, JUAN MARTIN</t>
  </si>
  <si>
    <t>GUERRA, DALIA ELIZA</t>
  </si>
  <si>
    <t>GRAVETT, JAMES LEE</t>
  </si>
  <si>
    <t>GRACIA, CLAUDIO FRANCISCO</t>
  </si>
  <si>
    <t xml:space="preserve">GONZALEZ, ROGELIO </t>
  </si>
  <si>
    <t>GOMEZ, JOANNA ORTIZ</t>
  </si>
  <si>
    <t>GEIGER, ANA ESTELA</t>
  </si>
  <si>
    <t xml:space="preserve">GARZA, YOLANDA </t>
  </si>
  <si>
    <t>GARZA, MARIA DE LOS ANGELES</t>
  </si>
  <si>
    <t>GAMBOA, MIGUEL ANGEL</t>
  </si>
  <si>
    <t>GALAVIZ, MARIA DELOURDES</t>
  </si>
  <si>
    <t>GALAVIZ, JOSE REYNALDO</t>
  </si>
  <si>
    <t xml:space="preserve">ESPINOSA, RAMON </t>
  </si>
  <si>
    <t xml:space="preserve">ELIZONDO, MAIRA </t>
  </si>
  <si>
    <t>DIAZ, NORA HILDA</t>
  </si>
  <si>
    <t>DIAZ, JOSE ANGEL</t>
  </si>
  <si>
    <t>DELACRUZ, ELIZABETH RAMIREZ</t>
  </si>
  <si>
    <t>CORTEZ, MARIANELA G</t>
  </si>
  <si>
    <t>CAVAZOS, NINFA YOLANDA</t>
  </si>
  <si>
    <t>CASTILLO, ROSALINDA VIVIANA</t>
  </si>
  <si>
    <t xml:space="preserve">CARDENAS, ROGELIO </t>
  </si>
  <si>
    <t xml:space="preserve">CANTU, LIDIA </t>
  </si>
  <si>
    <t>CABELLO, CHRISTOPHER GABRIEL</t>
  </si>
  <si>
    <t xml:space="preserve">BILLESCAS, ROBERTO </t>
  </si>
  <si>
    <t>163-</t>
  </si>
  <si>
    <t>ALVAREZ, MARGARITA RAMOS</t>
  </si>
  <si>
    <t>ALONZO, EDGAR CRUZ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</si>
  <si>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</si>
  <si>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</si>
  <si>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</si>
  <si>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</si>
  <si>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</si>
  <si>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</si>
  <si>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</si>
  <si>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</si>
  <si>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</si>
  <si>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</si>
  <si>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</si>
  <si>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</si>
  <si>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</si>
  <si>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</si>
  <si>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</si>
  <si>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</si>
  <si>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</si>
  <si>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149-</t>
  </si>
  <si>
    <t>20-</t>
  </si>
  <si>
    <t>233-</t>
  </si>
  <si>
    <t>234-</t>
  </si>
  <si>
    <t>82-</t>
  </si>
  <si>
    <t>93-</t>
  </si>
  <si>
    <t>162-</t>
  </si>
  <si>
    <t>141-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</si>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</sst>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zoomScaleNormal="100" workbookViewId="0">
      <selection activeCell="D1" sqref="D1:D2"/>
    </sheetView>
  </sheetViews>
  <sheetFormatPr defaultRowHeight="19.95" customHeight="1" x14ac:dyDescent="0.3"/>
  <cols>
    <col min="1" max="1" width="9" bestFit="1" customWidth="1"/>
    <col min="2" max="2" width="33.6640625" bestFit="1" customWidth="1"/>
    <col min="3" max="3" width="42.77734375" bestFit="1" customWidth="1"/>
    <col min="4" max="4" width="23.6640625" bestFit="1" customWidth="1"/>
    <col min="5" max="5" width="11" bestFit="1" customWidth="1"/>
    <col min="7" max="7" width="34.77734375" bestFit="1" customWidth="1"/>
    <col min="8" max="8" width="15.1093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2"/>
    </row>
    <row r="2" spans="1:9" ht="19.95" customHeight="1" x14ac:dyDescent="0.3">
      <c r="B2" t="s">
        <v>2</v>
      </c>
      <c r="C2" s="1">
        <v>44352</v>
      </c>
      <c r="D2" s="2"/>
    </row>
    <row r="4" spans="1:9" ht="19.95" customHeight="1" x14ac:dyDescent="0.3">
      <c r="A4" s="3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167</v>
      </c>
    </row>
    <row r="5" spans="1:9" ht="19.95" customHeight="1" x14ac:dyDescent="0.3">
      <c r="A5" s="3">
        <v>1</v>
      </c>
      <c r="B5" s="3">
        <v>1052836789</v>
      </c>
      <c r="C5" s="3" t="s">
        <v>20</v>
      </c>
      <c r="D5" s="3" t="s">
        <v>10</v>
      </c>
      <c r="E5" s="3" t="s">
        <v>11</v>
      </c>
      <c r="F5" s="3" t="s">
        <v>17</v>
      </c>
      <c r="G5" s="3" t="s">
        <v>21</v>
      </c>
      <c r="H5" s="4">
        <v>44348.760138888887</v>
      </c>
      <c r="I5" s="5" t="str">
        <f>VLOOKUP(F5,'EW Mapping'!$A$2:$B$68,2,FALSE)</f>
        <v>District 4</v>
      </c>
    </row>
    <row r="6" spans="1:9" ht="19.95" customHeight="1" x14ac:dyDescent="0.3">
      <c r="A6" s="3">
        <v>2</v>
      </c>
      <c r="B6" s="3">
        <v>1053985699</v>
      </c>
      <c r="C6" s="3" t="s">
        <v>37</v>
      </c>
      <c r="D6" s="3" t="s">
        <v>10</v>
      </c>
      <c r="E6" s="3" t="s">
        <v>11</v>
      </c>
      <c r="F6" s="3" t="s">
        <v>38</v>
      </c>
      <c r="G6" s="3" t="s">
        <v>21</v>
      </c>
      <c r="H6" s="4">
        <v>44348.658148148148</v>
      </c>
      <c r="I6" s="5" t="str">
        <f>VLOOKUP(F6,'EW Mapping'!$A$2:$B$68,2,FALSE)</f>
        <v>District 3</v>
      </c>
    </row>
    <row r="7" spans="1:9" ht="19.95" customHeight="1" x14ac:dyDescent="0.3">
      <c r="A7" s="3">
        <v>3</v>
      </c>
      <c r="B7" s="3">
        <v>2141346506</v>
      </c>
      <c r="C7" s="3" t="s">
        <v>42</v>
      </c>
      <c r="D7" s="3" t="s">
        <v>10</v>
      </c>
      <c r="E7" s="3" t="s">
        <v>11</v>
      </c>
      <c r="F7" s="3" t="s">
        <v>43</v>
      </c>
      <c r="G7" s="3" t="s">
        <v>21</v>
      </c>
      <c r="H7" s="4">
        <v>44348.680578703701</v>
      </c>
      <c r="I7" s="5" t="str">
        <f>VLOOKUP(F7,'EW Mapping'!$A$2:$B$68,2,FALSE)</f>
        <v>District 4</v>
      </c>
    </row>
    <row r="8" spans="1:9" ht="19.95" customHeight="1" x14ac:dyDescent="0.3">
      <c r="A8" s="3">
        <v>4</v>
      </c>
      <c r="B8" s="3">
        <v>1053809347</v>
      </c>
      <c r="C8" s="3" t="s">
        <v>46</v>
      </c>
      <c r="D8" s="3" t="s">
        <v>10</v>
      </c>
      <c r="E8" s="3" t="s">
        <v>11</v>
      </c>
      <c r="F8" s="3" t="s">
        <v>47</v>
      </c>
      <c r="G8" s="3" t="s">
        <v>21</v>
      </c>
      <c r="H8" s="4">
        <v>44348.297974537039</v>
      </c>
      <c r="I8" s="5" t="str">
        <f>VLOOKUP(F8,'EW Mapping'!$A$2:$B$68,2,FALSE)</f>
        <v>District 2</v>
      </c>
    </row>
    <row r="9" spans="1:9" ht="19.95" customHeight="1" x14ac:dyDescent="0.3">
      <c r="A9" s="3">
        <v>5</v>
      </c>
      <c r="B9" s="3">
        <v>1054113746</v>
      </c>
      <c r="C9" s="3" t="s">
        <v>50</v>
      </c>
      <c r="D9" s="3" t="s">
        <v>10</v>
      </c>
      <c r="E9" s="3" t="s">
        <v>11</v>
      </c>
      <c r="F9" s="3" t="s">
        <v>17</v>
      </c>
      <c r="G9" s="3" t="s">
        <v>21</v>
      </c>
      <c r="H9" s="4">
        <v>44348.429120370369</v>
      </c>
      <c r="I9" s="5" t="str">
        <f>VLOOKUP(F9,'EW Mapping'!$A$2:$B$68,2,FALSE)</f>
        <v>District 4</v>
      </c>
    </row>
    <row r="10" spans="1:9" ht="19.95" customHeight="1" x14ac:dyDescent="0.3">
      <c r="A10" s="3">
        <v>6</v>
      </c>
      <c r="B10" s="3">
        <v>1055426602</v>
      </c>
      <c r="C10" s="3" t="s">
        <v>51</v>
      </c>
      <c r="D10" s="3" t="s">
        <v>10</v>
      </c>
      <c r="E10" s="3" t="s">
        <v>11</v>
      </c>
      <c r="F10" s="3" t="s">
        <v>28</v>
      </c>
      <c r="G10" s="3" t="s">
        <v>21</v>
      </c>
      <c r="H10" s="4">
        <v>44348.607141203705</v>
      </c>
      <c r="I10" s="5" t="str">
        <f>VLOOKUP(F10,'EW Mapping'!$A$2:$B$68,2,FALSE)</f>
        <v>District 5</v>
      </c>
    </row>
    <row r="11" spans="1:9" ht="19.95" customHeight="1" x14ac:dyDescent="0.3">
      <c r="A11" s="3">
        <v>7</v>
      </c>
      <c r="B11" s="3">
        <v>1054965713</v>
      </c>
      <c r="C11" s="3" t="s">
        <v>56</v>
      </c>
      <c r="D11" s="3" t="s">
        <v>10</v>
      </c>
      <c r="E11" s="3" t="s">
        <v>11</v>
      </c>
      <c r="F11" s="3" t="s">
        <v>17</v>
      </c>
      <c r="G11" s="3" t="s">
        <v>21</v>
      </c>
      <c r="H11" s="4">
        <v>44348.536481481482</v>
      </c>
      <c r="I11" s="5" t="str">
        <f>VLOOKUP(F11,'EW Mapping'!$A$2:$B$68,2,FALSE)</f>
        <v>District 4</v>
      </c>
    </row>
    <row r="12" spans="1:9" ht="19.95" customHeight="1" x14ac:dyDescent="0.3">
      <c r="A12" s="3">
        <v>8</v>
      </c>
      <c r="B12" s="3">
        <v>2133742690</v>
      </c>
      <c r="C12" s="3" t="s">
        <v>58</v>
      </c>
      <c r="D12" s="3" t="s">
        <v>10</v>
      </c>
      <c r="E12" s="3" t="s">
        <v>11</v>
      </c>
      <c r="F12" s="3" t="s">
        <v>17</v>
      </c>
      <c r="G12" s="3" t="s">
        <v>21</v>
      </c>
      <c r="H12" s="4">
        <v>44348.533865740741</v>
      </c>
      <c r="I12" s="5" t="str">
        <f>VLOOKUP(F12,'EW Mapping'!$A$2:$B$68,2,FALSE)</f>
        <v>District 4</v>
      </c>
    </row>
    <row r="13" spans="1:9" ht="19.95" customHeight="1" x14ac:dyDescent="0.3">
      <c r="A13" s="3">
        <v>9</v>
      </c>
      <c r="B13" s="3">
        <v>1178238974</v>
      </c>
      <c r="C13" s="3" t="s">
        <v>59</v>
      </c>
      <c r="D13" s="3" t="s">
        <v>10</v>
      </c>
      <c r="E13" s="3" t="s">
        <v>11</v>
      </c>
      <c r="F13" s="3" t="s">
        <v>24</v>
      </c>
      <c r="G13" s="3" t="s">
        <v>21</v>
      </c>
      <c r="H13" s="4">
        <v>44348.777453703704</v>
      </c>
      <c r="I13" s="5" t="str">
        <f>VLOOKUP(F13,'EW Mapping'!$A$2:$B$68,2,FALSE)</f>
        <v>District 3</v>
      </c>
    </row>
    <row r="14" spans="1:9" ht="19.95" customHeight="1" x14ac:dyDescent="0.3">
      <c r="A14" s="3">
        <v>10</v>
      </c>
      <c r="B14" s="3">
        <v>1053250375</v>
      </c>
      <c r="C14" s="3" t="s">
        <v>61</v>
      </c>
      <c r="D14" s="3" t="s">
        <v>62</v>
      </c>
      <c r="E14" s="3" t="s">
        <v>11</v>
      </c>
      <c r="F14" s="3" t="s">
        <v>17</v>
      </c>
      <c r="G14" s="3" t="s">
        <v>21</v>
      </c>
      <c r="H14" s="4">
        <v>44348.76866898148</v>
      </c>
      <c r="I14" s="5" t="str">
        <f>VLOOKUP(F14,'EW Mapping'!$A$2:$B$68,2,FALSE)</f>
        <v>District 4</v>
      </c>
    </row>
    <row r="15" spans="1:9" ht="19.95" customHeight="1" x14ac:dyDescent="0.3">
      <c r="A15" s="3">
        <v>11</v>
      </c>
      <c r="B15" s="3">
        <v>1053702898</v>
      </c>
      <c r="C15" s="3" t="s">
        <v>63</v>
      </c>
      <c r="D15" s="3" t="s">
        <v>10</v>
      </c>
      <c r="E15" s="3" t="s">
        <v>11</v>
      </c>
      <c r="F15" s="3" t="s">
        <v>43</v>
      </c>
      <c r="G15" s="3" t="s">
        <v>21</v>
      </c>
      <c r="H15" s="4">
        <v>44348.634675925925</v>
      </c>
      <c r="I15" s="5" t="str">
        <f>VLOOKUP(F15,'EW Mapping'!$A$2:$B$68,2,FALSE)</f>
        <v>District 4</v>
      </c>
    </row>
    <row r="16" spans="1:9" ht="19.95" customHeight="1" x14ac:dyDescent="0.3">
      <c r="A16" s="3">
        <v>12</v>
      </c>
      <c r="B16" s="3">
        <v>1055503181</v>
      </c>
      <c r="C16" s="3" t="s">
        <v>64</v>
      </c>
      <c r="D16" s="3" t="s">
        <v>10</v>
      </c>
      <c r="E16" s="3" t="s">
        <v>11</v>
      </c>
      <c r="F16" s="3" t="s">
        <v>65</v>
      </c>
      <c r="G16" s="3" t="s">
        <v>21</v>
      </c>
      <c r="H16" s="4">
        <v>44348.517905092594</v>
      </c>
      <c r="I16" s="5" t="str">
        <f>VLOOKUP(F16,'EW Mapping'!$A$2:$B$68,2,FALSE)</f>
        <v>District 1</v>
      </c>
    </row>
    <row r="17" spans="1:9" ht="19.95" customHeight="1" x14ac:dyDescent="0.3">
      <c r="A17" s="3">
        <v>13</v>
      </c>
      <c r="B17" s="3">
        <v>1054219605</v>
      </c>
      <c r="C17" s="3" t="s">
        <v>66</v>
      </c>
      <c r="D17" s="3" t="s">
        <v>10</v>
      </c>
      <c r="E17" s="3" t="s">
        <v>11</v>
      </c>
      <c r="F17" s="3" t="s">
        <v>43</v>
      </c>
      <c r="G17" s="3" t="s">
        <v>21</v>
      </c>
      <c r="H17" s="4">
        <v>44348.739074074074</v>
      </c>
      <c r="I17" s="5" t="str">
        <f>VLOOKUP(F17,'EW Mapping'!$A$2:$B$68,2,FALSE)</f>
        <v>District 4</v>
      </c>
    </row>
    <row r="18" spans="1:9" ht="19.95" customHeight="1" x14ac:dyDescent="0.3">
      <c r="A18" s="3">
        <v>14</v>
      </c>
      <c r="B18" s="3">
        <v>1162961581</v>
      </c>
      <c r="C18" s="3" t="s">
        <v>67</v>
      </c>
      <c r="D18" s="3" t="s">
        <v>10</v>
      </c>
      <c r="E18" s="3" t="s">
        <v>11</v>
      </c>
      <c r="F18" s="3" t="s">
        <v>17</v>
      </c>
      <c r="G18" s="3" t="s">
        <v>21</v>
      </c>
      <c r="H18" s="4">
        <v>44348.716365740744</v>
      </c>
      <c r="I18" s="5" t="str">
        <f>VLOOKUP(F18,'EW Mapping'!$A$2:$B$68,2,FALSE)</f>
        <v>District 4</v>
      </c>
    </row>
    <row r="19" spans="1:9" ht="19.95" customHeight="1" x14ac:dyDescent="0.3">
      <c r="A19" s="3">
        <v>15</v>
      </c>
      <c r="B19" s="3">
        <v>1053585672</v>
      </c>
      <c r="C19" s="3" t="s">
        <v>70</v>
      </c>
      <c r="D19" s="3" t="s">
        <v>10</v>
      </c>
      <c r="E19" s="3" t="s">
        <v>11</v>
      </c>
      <c r="F19" s="3" t="s">
        <v>43</v>
      </c>
      <c r="G19" s="3" t="s">
        <v>21</v>
      </c>
      <c r="H19" s="4">
        <v>44348.486574074072</v>
      </c>
      <c r="I19" s="5" t="str">
        <f>VLOOKUP(F19,'EW Mapping'!$A$2:$B$68,2,FALSE)</f>
        <v>District 4</v>
      </c>
    </row>
    <row r="20" spans="1:9" ht="19.95" customHeight="1" x14ac:dyDescent="0.3">
      <c r="A20" s="3">
        <v>16</v>
      </c>
      <c r="B20" s="3">
        <v>1052874748</v>
      </c>
      <c r="C20" s="3" t="s">
        <v>71</v>
      </c>
      <c r="D20" s="3" t="s">
        <v>10</v>
      </c>
      <c r="E20" s="3" t="s">
        <v>11</v>
      </c>
      <c r="F20" s="3" t="s">
        <v>43</v>
      </c>
      <c r="G20" s="3" t="s">
        <v>21</v>
      </c>
      <c r="H20" s="4">
        <v>44348.75613425926</v>
      </c>
      <c r="I20" s="5" t="str">
        <f>VLOOKUP(F20,'EW Mapping'!$A$2:$B$68,2,FALSE)</f>
        <v>District 4</v>
      </c>
    </row>
    <row r="21" spans="1:9" ht="19.95" customHeight="1" x14ac:dyDescent="0.3">
      <c r="A21" s="3">
        <v>17</v>
      </c>
      <c r="B21" s="3">
        <v>1053532803</v>
      </c>
      <c r="C21" s="3" t="s">
        <v>72</v>
      </c>
      <c r="D21" s="3" t="s">
        <v>10</v>
      </c>
      <c r="E21" s="3" t="s">
        <v>11</v>
      </c>
      <c r="F21" s="3" t="s">
        <v>28</v>
      </c>
      <c r="G21" s="3" t="s">
        <v>21</v>
      </c>
      <c r="H21" s="4">
        <v>44348.605196759258</v>
      </c>
      <c r="I21" s="5" t="str">
        <f>VLOOKUP(F21,'EW Mapping'!$A$2:$B$68,2,FALSE)</f>
        <v>District 5</v>
      </c>
    </row>
    <row r="22" spans="1:9" ht="19.95" customHeight="1" x14ac:dyDescent="0.3">
      <c r="A22" s="3">
        <v>18</v>
      </c>
      <c r="B22" s="3">
        <v>1191270342</v>
      </c>
      <c r="C22" s="3" t="s">
        <v>73</v>
      </c>
      <c r="D22" s="3" t="s">
        <v>10</v>
      </c>
      <c r="E22" s="3" t="s">
        <v>11</v>
      </c>
      <c r="F22" s="3" t="s">
        <v>74</v>
      </c>
      <c r="G22" s="3" t="s">
        <v>21</v>
      </c>
      <c r="H22" s="4">
        <v>44348.479432870372</v>
      </c>
      <c r="I22" s="5" t="str">
        <f>VLOOKUP(F22,'EW Mapping'!$A$2:$B$68,2,FALSE)</f>
        <v>District 4</v>
      </c>
    </row>
    <row r="23" spans="1:9" ht="19.95" customHeight="1" x14ac:dyDescent="0.3">
      <c r="A23" s="3">
        <v>19</v>
      </c>
      <c r="B23" s="3">
        <v>2133402794</v>
      </c>
      <c r="C23" s="3" t="s">
        <v>75</v>
      </c>
      <c r="D23" s="3" t="s">
        <v>10</v>
      </c>
      <c r="E23" s="3" t="s">
        <v>11</v>
      </c>
      <c r="F23" s="3" t="s">
        <v>22</v>
      </c>
      <c r="G23" s="3" t="s">
        <v>21</v>
      </c>
      <c r="H23" s="4">
        <v>44348.479490740741</v>
      </c>
      <c r="I23" s="5" t="str">
        <f>VLOOKUP(F23,'EW Mapping'!$A$2:$B$68,2,FALSE)</f>
        <v>District 6</v>
      </c>
    </row>
    <row r="24" spans="1:9" ht="19.95" customHeight="1" x14ac:dyDescent="0.3">
      <c r="A24" s="3">
        <v>20</v>
      </c>
      <c r="B24" s="3">
        <v>2133953231</v>
      </c>
      <c r="C24" s="3" t="s">
        <v>76</v>
      </c>
      <c r="D24" s="3" t="s">
        <v>10</v>
      </c>
      <c r="E24" s="3" t="s">
        <v>11</v>
      </c>
      <c r="F24" s="3" t="s">
        <v>39</v>
      </c>
      <c r="G24" s="3" t="s">
        <v>21</v>
      </c>
      <c r="H24" s="4">
        <v>44348.728715277779</v>
      </c>
      <c r="I24" s="5" t="str">
        <f>VLOOKUP(F24,'EW Mapping'!$A$2:$B$68,2,FALSE)</f>
        <v>District 5</v>
      </c>
    </row>
    <row r="25" spans="1:9" ht="19.95" customHeight="1" x14ac:dyDescent="0.3">
      <c r="A25" s="3">
        <v>21</v>
      </c>
      <c r="B25" s="3">
        <v>1169934624</v>
      </c>
      <c r="C25" s="3" t="s">
        <v>77</v>
      </c>
      <c r="D25" s="3" t="s">
        <v>10</v>
      </c>
      <c r="E25" s="3" t="s">
        <v>11</v>
      </c>
      <c r="F25" s="3" t="s">
        <v>69</v>
      </c>
      <c r="G25" s="3" t="s">
        <v>21</v>
      </c>
      <c r="H25" s="4">
        <v>44348.774780092594</v>
      </c>
      <c r="I25" s="5" t="str">
        <f>VLOOKUP(F25,'EW Mapping'!$A$2:$B$68,2,FALSE)</f>
        <v>District 5</v>
      </c>
    </row>
    <row r="26" spans="1:9" ht="19.95" customHeight="1" x14ac:dyDescent="0.3">
      <c r="A26" s="3">
        <v>22</v>
      </c>
      <c r="B26" s="3">
        <v>1054766729</v>
      </c>
      <c r="C26" s="3" t="s">
        <v>78</v>
      </c>
      <c r="D26" s="3" t="s">
        <v>10</v>
      </c>
      <c r="E26" s="3" t="s">
        <v>11</v>
      </c>
      <c r="F26" s="3" t="s">
        <v>17</v>
      </c>
      <c r="G26" s="3" t="s">
        <v>21</v>
      </c>
      <c r="H26" s="4">
        <v>44348.531805555554</v>
      </c>
      <c r="I26" s="5" t="str">
        <f>VLOOKUP(F26,'EW Mapping'!$A$2:$B$68,2,FALSE)</f>
        <v>District 4</v>
      </c>
    </row>
    <row r="27" spans="1:9" ht="19.95" customHeight="1" x14ac:dyDescent="0.3">
      <c r="A27" s="3">
        <v>23</v>
      </c>
      <c r="B27" s="3">
        <v>1055423081</v>
      </c>
      <c r="C27" s="3" t="s">
        <v>79</v>
      </c>
      <c r="D27" s="3" t="s">
        <v>10</v>
      </c>
      <c r="E27" s="3" t="s">
        <v>11</v>
      </c>
      <c r="F27" s="3" t="s">
        <v>17</v>
      </c>
      <c r="G27" s="3" t="s">
        <v>21</v>
      </c>
      <c r="H27" s="4">
        <v>44348.531736111108</v>
      </c>
      <c r="I27" s="5" t="str">
        <f>VLOOKUP(F27,'EW Mapping'!$A$2:$B$68,2,FALSE)</f>
        <v>District 4</v>
      </c>
    </row>
    <row r="28" spans="1:9" ht="19.95" customHeight="1" x14ac:dyDescent="0.3">
      <c r="A28" s="3">
        <v>24</v>
      </c>
      <c r="B28" s="3">
        <v>2143485695</v>
      </c>
      <c r="C28" s="3" t="s">
        <v>80</v>
      </c>
      <c r="D28" s="3" t="s">
        <v>10</v>
      </c>
      <c r="E28" s="3" t="s">
        <v>11</v>
      </c>
      <c r="F28" s="3" t="s">
        <v>17</v>
      </c>
      <c r="G28" s="3" t="s">
        <v>21</v>
      </c>
      <c r="H28" s="4">
        <v>44348.641863425924</v>
      </c>
      <c r="I28" s="5" t="str">
        <f>VLOOKUP(F28,'EW Mapping'!$A$2:$B$68,2,FALSE)</f>
        <v>District 4</v>
      </c>
    </row>
    <row r="29" spans="1:9" ht="19.95" customHeight="1" x14ac:dyDescent="0.3">
      <c r="A29" s="3">
        <v>25</v>
      </c>
      <c r="B29" s="3">
        <v>1054205423</v>
      </c>
      <c r="C29" s="3" t="s">
        <v>81</v>
      </c>
      <c r="D29" s="3" t="s">
        <v>10</v>
      </c>
      <c r="E29" s="3" t="s">
        <v>11</v>
      </c>
      <c r="F29" s="3" t="s">
        <v>43</v>
      </c>
      <c r="G29" s="3" t="s">
        <v>21</v>
      </c>
      <c r="H29" s="4">
        <v>44348.509328703702</v>
      </c>
      <c r="I29" s="5" t="str">
        <f>VLOOKUP(F29,'EW Mapping'!$A$2:$B$68,2,FALSE)</f>
        <v>District 4</v>
      </c>
    </row>
    <row r="30" spans="1:9" ht="19.95" customHeight="1" x14ac:dyDescent="0.3">
      <c r="A30" s="3">
        <v>26</v>
      </c>
      <c r="B30" s="3">
        <v>2139351073</v>
      </c>
      <c r="C30" s="3" t="s">
        <v>82</v>
      </c>
      <c r="D30" s="3" t="s">
        <v>10</v>
      </c>
      <c r="E30" s="3" t="s">
        <v>11</v>
      </c>
      <c r="F30" s="3" t="s">
        <v>19</v>
      </c>
      <c r="G30" s="3" t="s">
        <v>21</v>
      </c>
      <c r="H30" s="4">
        <v>44348.660497685189</v>
      </c>
      <c r="I30" s="5" t="str">
        <f>VLOOKUP(F30,'EW Mapping'!$A$2:$B$68,2,FALSE)</f>
        <v>District 1</v>
      </c>
    </row>
    <row r="31" spans="1:9" ht="19.95" customHeight="1" x14ac:dyDescent="0.3">
      <c r="A31" s="3">
        <v>27</v>
      </c>
      <c r="B31" s="3">
        <v>1053465003</v>
      </c>
      <c r="C31" s="3" t="s">
        <v>83</v>
      </c>
      <c r="D31" s="3" t="s">
        <v>10</v>
      </c>
      <c r="E31" s="3" t="s">
        <v>11</v>
      </c>
      <c r="F31" s="3" t="s">
        <v>17</v>
      </c>
      <c r="G31" s="3" t="s">
        <v>21</v>
      </c>
      <c r="H31" s="4">
        <v>44348.68440972222</v>
      </c>
      <c r="I31" s="5" t="str">
        <f>VLOOKUP(F31,'EW Mapping'!$A$2:$B$68,2,FALSE)</f>
        <v>District 4</v>
      </c>
    </row>
    <row r="32" spans="1:9" ht="19.95" customHeight="1" x14ac:dyDescent="0.3">
      <c r="A32" s="3">
        <v>28</v>
      </c>
      <c r="B32" s="3">
        <v>1055443474</v>
      </c>
      <c r="C32" s="3" t="s">
        <v>84</v>
      </c>
      <c r="D32" s="3" t="s">
        <v>10</v>
      </c>
      <c r="E32" s="3" t="s">
        <v>11</v>
      </c>
      <c r="F32" s="3" t="s">
        <v>17</v>
      </c>
      <c r="G32" s="3" t="s">
        <v>21</v>
      </c>
      <c r="H32" s="4">
        <v>44348.587199074071</v>
      </c>
      <c r="I32" s="5" t="str">
        <f>VLOOKUP(F32,'EW Mapping'!$A$2:$B$68,2,FALSE)</f>
        <v>District 4</v>
      </c>
    </row>
    <row r="33" spans="1:9" ht="19.95" customHeight="1" x14ac:dyDescent="0.3">
      <c r="A33" s="3">
        <v>29</v>
      </c>
      <c r="B33" s="3">
        <v>1053867854</v>
      </c>
      <c r="C33" s="3" t="s">
        <v>85</v>
      </c>
      <c r="D33" s="3" t="s">
        <v>10</v>
      </c>
      <c r="E33" s="3" t="s">
        <v>11</v>
      </c>
      <c r="F33" s="3" t="s">
        <v>86</v>
      </c>
      <c r="G33" s="3" t="s">
        <v>21</v>
      </c>
      <c r="H33" s="4">
        <v>44348.603402777779</v>
      </c>
      <c r="I33" s="5" t="str">
        <f>VLOOKUP(F33,'EW Mapping'!$A$2:$B$68,2,FALSE)</f>
        <v>District 4</v>
      </c>
    </row>
    <row r="34" spans="1:9" ht="19.95" customHeight="1" x14ac:dyDescent="0.3">
      <c r="A34" s="3">
        <v>30</v>
      </c>
      <c r="B34" s="3">
        <v>1053726820</v>
      </c>
      <c r="C34" s="3" t="s">
        <v>87</v>
      </c>
      <c r="D34" s="3" t="s">
        <v>10</v>
      </c>
      <c r="E34" s="3" t="s">
        <v>11</v>
      </c>
      <c r="F34" s="3" t="s">
        <v>43</v>
      </c>
      <c r="G34" s="3" t="s">
        <v>21</v>
      </c>
      <c r="H34" s="4">
        <v>44348.478425925925</v>
      </c>
      <c r="I34" s="5" t="str">
        <f>VLOOKUP(F34,'EW Mapping'!$A$2:$B$68,2,FALSE)</f>
        <v>District 4</v>
      </c>
    </row>
    <row r="35" spans="1:9" ht="19.95" customHeight="1" x14ac:dyDescent="0.3">
      <c r="A35" s="3">
        <v>31</v>
      </c>
      <c r="B35" s="3">
        <v>1053843344</v>
      </c>
      <c r="C35" s="3" t="s">
        <v>88</v>
      </c>
      <c r="D35" s="3" t="s">
        <v>10</v>
      </c>
      <c r="E35" s="3" t="s">
        <v>11</v>
      </c>
      <c r="F35" s="3" t="s">
        <v>43</v>
      </c>
      <c r="G35" s="3" t="s">
        <v>21</v>
      </c>
      <c r="H35" s="4">
        <v>44348.478703703702</v>
      </c>
      <c r="I35" s="5" t="str">
        <f>VLOOKUP(F35,'EW Mapping'!$A$2:$B$68,2,FALSE)</f>
        <v>District 4</v>
      </c>
    </row>
    <row r="36" spans="1:9" ht="19.95" customHeight="1" x14ac:dyDescent="0.3">
      <c r="A36" s="3">
        <v>32</v>
      </c>
      <c r="B36" s="3">
        <v>1054101864</v>
      </c>
      <c r="C36" s="3" t="s">
        <v>89</v>
      </c>
      <c r="D36" s="3" t="s">
        <v>10</v>
      </c>
      <c r="E36" s="3" t="s">
        <v>11</v>
      </c>
      <c r="F36" s="3" t="s">
        <v>43</v>
      </c>
      <c r="G36" s="3" t="s">
        <v>21</v>
      </c>
      <c r="H36" s="4">
        <v>44348.70008101852</v>
      </c>
      <c r="I36" s="5" t="str">
        <f>VLOOKUP(F36,'EW Mapping'!$A$2:$B$68,2,FALSE)</f>
        <v>District 4</v>
      </c>
    </row>
    <row r="37" spans="1:9" ht="19.95" customHeight="1" x14ac:dyDescent="0.3">
      <c r="A37" s="3">
        <v>33</v>
      </c>
      <c r="B37" s="3">
        <v>1053367889</v>
      </c>
      <c r="C37" s="3" t="s">
        <v>90</v>
      </c>
      <c r="D37" s="3" t="s">
        <v>10</v>
      </c>
      <c r="E37" s="3" t="s">
        <v>11</v>
      </c>
      <c r="F37" s="3" t="s">
        <v>43</v>
      </c>
      <c r="G37" s="3" t="s">
        <v>21</v>
      </c>
      <c r="H37" s="4">
        <v>44348.706655092596</v>
      </c>
      <c r="I37" s="5" t="str">
        <f>VLOOKUP(F37,'EW Mapping'!$A$2:$B$68,2,FALSE)</f>
        <v>District 4</v>
      </c>
    </row>
    <row r="38" spans="1:9" ht="19.95" customHeight="1" x14ac:dyDescent="0.3">
      <c r="A38" s="3">
        <v>34</v>
      </c>
      <c r="B38" s="3">
        <v>1054700092</v>
      </c>
      <c r="C38" s="3" t="s">
        <v>91</v>
      </c>
      <c r="D38" s="3" t="s">
        <v>10</v>
      </c>
      <c r="E38" s="3" t="s">
        <v>11</v>
      </c>
      <c r="F38" s="3" t="s">
        <v>43</v>
      </c>
      <c r="G38" s="3" t="s">
        <v>21</v>
      </c>
      <c r="H38" s="4">
        <v>44348.705682870372</v>
      </c>
      <c r="I38" s="5" t="str">
        <f>VLOOKUP(F38,'EW Mapping'!$A$2:$B$68,2,FALSE)</f>
        <v>District 4</v>
      </c>
    </row>
    <row r="39" spans="1:9" ht="19.95" customHeight="1" x14ac:dyDescent="0.3">
      <c r="A39" s="3">
        <v>35</v>
      </c>
      <c r="B39" s="3">
        <v>1220252958</v>
      </c>
      <c r="C39" s="3" t="s">
        <v>92</v>
      </c>
      <c r="D39" s="3" t="s">
        <v>10</v>
      </c>
      <c r="E39" s="3" t="s">
        <v>11</v>
      </c>
      <c r="F39" s="3" t="s">
        <v>17</v>
      </c>
      <c r="G39" s="3" t="s">
        <v>21</v>
      </c>
      <c r="H39" s="4">
        <v>44348.658680555556</v>
      </c>
      <c r="I39" s="5" t="str">
        <f>VLOOKUP(F39,'EW Mapping'!$A$2:$B$68,2,FALSE)</f>
        <v>District 4</v>
      </c>
    </row>
    <row r="40" spans="1:9" ht="19.95" customHeight="1" x14ac:dyDescent="0.3">
      <c r="A40" s="3">
        <v>36</v>
      </c>
      <c r="B40" s="3">
        <v>2141299846</v>
      </c>
      <c r="C40" s="3" t="s">
        <v>93</v>
      </c>
      <c r="D40" s="3" t="s">
        <v>10</v>
      </c>
      <c r="E40" s="3" t="s">
        <v>11</v>
      </c>
      <c r="F40" s="3" t="s">
        <v>38</v>
      </c>
      <c r="G40" s="3" t="s">
        <v>21</v>
      </c>
      <c r="H40" s="4">
        <v>44348.767916666664</v>
      </c>
      <c r="I40" s="5" t="str">
        <f>VLOOKUP(F40,'EW Mapping'!$A$2:$B$68,2,FALSE)</f>
        <v>District 3</v>
      </c>
    </row>
    <row r="41" spans="1:9" ht="19.95" customHeight="1" x14ac:dyDescent="0.3">
      <c r="A41" s="3">
        <v>37</v>
      </c>
      <c r="B41" s="3">
        <v>1054975417</v>
      </c>
      <c r="C41" s="3" t="s">
        <v>94</v>
      </c>
      <c r="D41" s="3" t="s">
        <v>10</v>
      </c>
      <c r="E41" s="3" t="s">
        <v>11</v>
      </c>
      <c r="F41" s="3" t="s">
        <v>38</v>
      </c>
      <c r="G41" s="3" t="s">
        <v>21</v>
      </c>
      <c r="H41" s="4">
        <v>44348.685914351852</v>
      </c>
      <c r="I41" s="5" t="str">
        <f>VLOOKUP(F41,'EW Mapping'!$A$2:$B$68,2,FALSE)</f>
        <v>District 3</v>
      </c>
    </row>
    <row r="42" spans="1:9" ht="19.95" customHeight="1" x14ac:dyDescent="0.3">
      <c r="A42" s="3">
        <v>38</v>
      </c>
      <c r="B42" s="3">
        <v>1053719535</v>
      </c>
      <c r="C42" s="3" t="s">
        <v>95</v>
      </c>
      <c r="D42" s="3" t="s">
        <v>10</v>
      </c>
      <c r="E42" s="3" t="s">
        <v>11</v>
      </c>
      <c r="F42" s="3" t="s">
        <v>30</v>
      </c>
      <c r="G42" s="3" t="s">
        <v>21</v>
      </c>
      <c r="H42" s="4">
        <v>44348.330891203703</v>
      </c>
      <c r="I42" s="5" t="str">
        <f>VLOOKUP(F42,'EW Mapping'!$A$2:$B$68,2,FALSE)</f>
        <v>District 1</v>
      </c>
    </row>
    <row r="43" spans="1:9" ht="19.95" customHeight="1" x14ac:dyDescent="0.3">
      <c r="A43" s="3">
        <v>39</v>
      </c>
      <c r="B43" s="3">
        <v>2160328747</v>
      </c>
      <c r="C43" s="3" t="s">
        <v>96</v>
      </c>
      <c r="D43" s="3" t="s">
        <v>10</v>
      </c>
      <c r="E43" s="3" t="s">
        <v>11</v>
      </c>
      <c r="F43" s="3" t="s">
        <v>43</v>
      </c>
      <c r="G43" s="3" t="s">
        <v>21</v>
      </c>
      <c r="H43" s="4">
        <v>44348.600821759261</v>
      </c>
      <c r="I43" s="5" t="str">
        <f>VLOOKUP(F43,'EW Mapping'!$A$2:$B$68,2,FALSE)</f>
        <v>District 4</v>
      </c>
    </row>
    <row r="44" spans="1:9" ht="19.95" customHeight="1" x14ac:dyDescent="0.3">
      <c r="A44" s="3">
        <v>40</v>
      </c>
      <c r="B44" s="3">
        <v>2156259179</v>
      </c>
      <c r="C44" s="3" t="s">
        <v>97</v>
      </c>
      <c r="D44" s="3" t="s">
        <v>10</v>
      </c>
      <c r="E44" s="3" t="s">
        <v>11</v>
      </c>
      <c r="F44" s="3" t="s">
        <v>43</v>
      </c>
      <c r="G44" s="3" t="s">
        <v>21</v>
      </c>
      <c r="H44" s="4">
        <v>44348.600868055553</v>
      </c>
      <c r="I44" s="5" t="str">
        <f>VLOOKUP(F44,'EW Mapping'!$A$2:$B$68,2,FALSE)</f>
        <v>District 4</v>
      </c>
    </row>
    <row r="45" spans="1:9" ht="19.95" customHeight="1" x14ac:dyDescent="0.3">
      <c r="A45" s="3">
        <v>41</v>
      </c>
      <c r="B45" s="3">
        <v>1072581334</v>
      </c>
      <c r="C45" s="3" t="s">
        <v>98</v>
      </c>
      <c r="D45" s="3" t="s">
        <v>10</v>
      </c>
      <c r="E45" s="3" t="s">
        <v>11</v>
      </c>
      <c r="F45" s="3" t="s">
        <v>53</v>
      </c>
      <c r="G45" s="3" t="s">
        <v>21</v>
      </c>
      <c r="H45" s="4">
        <v>44348.609791666669</v>
      </c>
      <c r="I45" s="5" t="str">
        <f>VLOOKUP(F45,'EW Mapping'!$A$2:$B$68,2,FALSE)</f>
        <v>District 2</v>
      </c>
    </row>
    <row r="46" spans="1:9" ht="19.95" customHeight="1" x14ac:dyDescent="0.3">
      <c r="A46" s="3">
        <v>42</v>
      </c>
      <c r="B46" s="3">
        <v>1072739241</v>
      </c>
      <c r="C46" s="3" t="s">
        <v>99</v>
      </c>
      <c r="D46" s="3" t="s">
        <v>10</v>
      </c>
      <c r="E46" s="3" t="s">
        <v>11</v>
      </c>
      <c r="F46" s="3" t="s">
        <v>53</v>
      </c>
      <c r="G46" s="3" t="s">
        <v>21</v>
      </c>
      <c r="H46" s="4">
        <v>44348.693148148152</v>
      </c>
      <c r="I46" s="5" t="str">
        <f>VLOOKUP(F46,'EW Mapping'!$A$2:$B$68,2,FALSE)</f>
        <v>District 2</v>
      </c>
    </row>
    <row r="47" spans="1:9" ht="19.95" customHeight="1" x14ac:dyDescent="0.3">
      <c r="A47" s="3">
        <v>43</v>
      </c>
      <c r="B47" s="3">
        <v>1178938210</v>
      </c>
      <c r="C47" s="3" t="s">
        <v>100</v>
      </c>
      <c r="D47" s="3" t="s">
        <v>10</v>
      </c>
      <c r="E47" s="3" t="s">
        <v>11</v>
      </c>
      <c r="F47" s="3" t="s">
        <v>32</v>
      </c>
      <c r="G47" s="3" t="s">
        <v>21</v>
      </c>
      <c r="H47" s="4">
        <v>44348.654988425929</v>
      </c>
      <c r="I47" s="5" t="str">
        <f>VLOOKUP(F47,'EW Mapping'!$A$2:$B$68,2,FALSE)</f>
        <v>District 3</v>
      </c>
    </row>
    <row r="48" spans="1:9" ht="19.95" customHeight="1" x14ac:dyDescent="0.3">
      <c r="A48" s="3">
        <v>44</v>
      </c>
      <c r="B48" s="3">
        <v>1055477344</v>
      </c>
      <c r="C48" s="3" t="s">
        <v>102</v>
      </c>
      <c r="D48" s="3" t="s">
        <v>10</v>
      </c>
      <c r="E48" s="3" t="s">
        <v>11</v>
      </c>
      <c r="F48" s="3" t="s">
        <v>74</v>
      </c>
      <c r="G48" s="3" t="s">
        <v>21</v>
      </c>
      <c r="H48" s="4">
        <v>44348.758171296293</v>
      </c>
      <c r="I48" s="5" t="str">
        <f>VLOOKUP(F48,'EW Mapping'!$A$2:$B$68,2,FALSE)</f>
        <v>District 4</v>
      </c>
    </row>
    <row r="49" spans="1:9" ht="19.95" customHeight="1" x14ac:dyDescent="0.3">
      <c r="A49" s="3">
        <v>45</v>
      </c>
      <c r="B49" s="3">
        <v>1054451631</v>
      </c>
      <c r="C49" s="3" t="s">
        <v>103</v>
      </c>
      <c r="D49" s="3" t="s">
        <v>10</v>
      </c>
      <c r="E49" s="3" t="s">
        <v>11</v>
      </c>
      <c r="F49" s="3" t="s">
        <v>36</v>
      </c>
      <c r="G49" s="3" t="s">
        <v>21</v>
      </c>
      <c r="H49" s="4">
        <v>44348.421388888892</v>
      </c>
      <c r="I49" s="5" t="str">
        <f>VLOOKUP(F49,'EW Mapping'!$A$2:$B$68,2,FALSE)</f>
        <v>District 4</v>
      </c>
    </row>
    <row r="50" spans="1:9" ht="19.95" customHeight="1" x14ac:dyDescent="0.3">
      <c r="A50" s="3">
        <v>46</v>
      </c>
      <c r="B50" s="3">
        <v>1052843600</v>
      </c>
      <c r="C50" s="3" t="s">
        <v>104</v>
      </c>
      <c r="D50" s="3" t="s">
        <v>10</v>
      </c>
      <c r="E50" s="3" t="s">
        <v>11</v>
      </c>
      <c r="F50" s="3" t="s">
        <v>17</v>
      </c>
      <c r="G50" s="3" t="s">
        <v>21</v>
      </c>
      <c r="H50" s="4">
        <v>44348.720752314817</v>
      </c>
      <c r="I50" s="5" t="str">
        <f>VLOOKUP(F50,'EW Mapping'!$A$2:$B$68,2,FALSE)</f>
        <v>District 4</v>
      </c>
    </row>
    <row r="51" spans="1:9" ht="19.95" customHeight="1" x14ac:dyDescent="0.3">
      <c r="A51" s="3">
        <v>47</v>
      </c>
      <c r="B51" s="3">
        <v>1219426359</v>
      </c>
      <c r="C51" s="3" t="s">
        <v>105</v>
      </c>
      <c r="D51" s="3" t="s">
        <v>10</v>
      </c>
      <c r="E51" s="3" t="s">
        <v>11</v>
      </c>
      <c r="F51" s="3" t="s">
        <v>19</v>
      </c>
      <c r="G51" s="3" t="s">
        <v>21</v>
      </c>
      <c r="H51" s="4">
        <v>44348.642048611109</v>
      </c>
      <c r="I51" s="5" t="str">
        <f>VLOOKUP(F51,'EW Mapping'!$A$2:$B$68,2,FALSE)</f>
        <v>District 1</v>
      </c>
    </row>
    <row r="52" spans="1:9" ht="19.95" customHeight="1" x14ac:dyDescent="0.3">
      <c r="A52" s="3">
        <v>48</v>
      </c>
      <c r="B52" s="3">
        <v>1055575636</v>
      </c>
      <c r="C52" s="3" t="s">
        <v>106</v>
      </c>
      <c r="D52" s="3" t="s">
        <v>10</v>
      </c>
      <c r="E52" s="3" t="s">
        <v>11</v>
      </c>
      <c r="F52" s="3" t="s">
        <v>43</v>
      </c>
      <c r="G52" s="3" t="s">
        <v>21</v>
      </c>
      <c r="H52" s="4">
        <v>44348.484502314815</v>
      </c>
      <c r="I52" s="5" t="str">
        <f>VLOOKUP(F52,'EW Mapping'!$A$2:$B$68,2,FALSE)</f>
        <v>District 4</v>
      </c>
    </row>
    <row r="53" spans="1:9" ht="19.95" customHeight="1" x14ac:dyDescent="0.3">
      <c r="A53" s="3">
        <v>49</v>
      </c>
      <c r="B53" s="3">
        <v>1053035487</v>
      </c>
      <c r="C53" s="3" t="s">
        <v>107</v>
      </c>
      <c r="D53" s="3" t="s">
        <v>10</v>
      </c>
      <c r="E53" s="3" t="s">
        <v>11</v>
      </c>
      <c r="F53" s="3" t="s">
        <v>43</v>
      </c>
      <c r="G53" s="3" t="s">
        <v>21</v>
      </c>
      <c r="H53" s="4">
        <v>44348.484814814816</v>
      </c>
      <c r="I53" s="5" t="str">
        <f>VLOOKUP(F53,'EW Mapping'!$A$2:$B$68,2,FALSE)</f>
        <v>District 4</v>
      </c>
    </row>
    <row r="54" spans="1:9" ht="19.95" customHeight="1" x14ac:dyDescent="0.3">
      <c r="A54" s="3">
        <v>50</v>
      </c>
      <c r="B54" s="3">
        <v>1053976699</v>
      </c>
      <c r="C54" s="3" t="s">
        <v>108</v>
      </c>
      <c r="D54" s="3" t="s">
        <v>10</v>
      </c>
      <c r="E54" s="3" t="s">
        <v>11</v>
      </c>
      <c r="F54" s="3" t="s">
        <v>36</v>
      </c>
      <c r="G54" s="3" t="s">
        <v>21</v>
      </c>
      <c r="H54" s="4">
        <v>44348.724583333336</v>
      </c>
      <c r="I54" s="5" t="str">
        <f>VLOOKUP(F54,'EW Mapping'!$A$2:$B$68,2,FALSE)</f>
        <v>District 4</v>
      </c>
    </row>
    <row r="55" spans="1:9" ht="19.95" customHeight="1" x14ac:dyDescent="0.3">
      <c r="A55" s="3">
        <v>51</v>
      </c>
      <c r="B55" s="3">
        <v>1054150093</v>
      </c>
      <c r="C55" s="3" t="s">
        <v>109</v>
      </c>
      <c r="D55" s="3" t="s">
        <v>10</v>
      </c>
      <c r="E55" s="3" t="s">
        <v>11</v>
      </c>
      <c r="F55" s="3" t="s">
        <v>17</v>
      </c>
      <c r="G55" s="3" t="s">
        <v>21</v>
      </c>
      <c r="H55" s="4">
        <v>44348.772997685184</v>
      </c>
      <c r="I55" s="5" t="str">
        <f>VLOOKUP(F55,'EW Mapping'!$A$2:$B$68,2,FALSE)</f>
        <v>District 4</v>
      </c>
    </row>
    <row r="56" spans="1:9" ht="19.95" customHeight="1" x14ac:dyDescent="0.3">
      <c r="A56" s="3">
        <v>52</v>
      </c>
      <c r="B56" s="3">
        <v>2153074857</v>
      </c>
      <c r="C56" s="3" t="s">
        <v>110</v>
      </c>
      <c r="D56" s="3" t="s">
        <v>10</v>
      </c>
      <c r="E56" s="3" t="s">
        <v>11</v>
      </c>
      <c r="F56" s="3" t="s">
        <v>101</v>
      </c>
      <c r="G56" s="3" t="s">
        <v>21</v>
      </c>
      <c r="H56" s="4">
        <v>44348.42931712963</v>
      </c>
      <c r="I56" s="5" t="str">
        <f>VLOOKUP(F56,'EW Mapping'!$A$2:$B$68,2,FALSE)</f>
        <v>District 5</v>
      </c>
    </row>
    <row r="57" spans="1:9" ht="19.95" customHeight="1" x14ac:dyDescent="0.3">
      <c r="A57" s="3">
        <v>53</v>
      </c>
      <c r="B57" s="3">
        <v>1053893182</v>
      </c>
      <c r="C57" s="3" t="s">
        <v>111</v>
      </c>
      <c r="D57" s="3" t="s">
        <v>10</v>
      </c>
      <c r="E57" s="3" t="s">
        <v>11</v>
      </c>
      <c r="F57" s="3" t="s">
        <v>101</v>
      </c>
      <c r="G57" s="3" t="s">
        <v>21</v>
      </c>
      <c r="H57" s="4">
        <v>44348.429375</v>
      </c>
      <c r="I57" s="5" t="str">
        <f>VLOOKUP(F57,'EW Mapping'!$A$2:$B$68,2,FALSE)</f>
        <v>District 5</v>
      </c>
    </row>
    <row r="58" spans="1:9" ht="19.95" customHeight="1" x14ac:dyDescent="0.3">
      <c r="A58" s="3">
        <v>54</v>
      </c>
      <c r="B58" s="3">
        <v>1115366734</v>
      </c>
      <c r="C58" s="3" t="s">
        <v>112</v>
      </c>
      <c r="D58" s="3" t="s">
        <v>10</v>
      </c>
      <c r="E58" s="3" t="s">
        <v>11</v>
      </c>
      <c r="F58" s="3" t="s">
        <v>19</v>
      </c>
      <c r="G58" s="3" t="s">
        <v>21</v>
      </c>
      <c r="H58" s="4">
        <v>44348.598368055558</v>
      </c>
      <c r="I58" s="5" t="str">
        <f>VLOOKUP(F58,'EW Mapping'!$A$2:$B$68,2,FALSE)</f>
        <v>District 1</v>
      </c>
    </row>
    <row r="59" spans="1:9" ht="19.95" customHeight="1" x14ac:dyDescent="0.3">
      <c r="A59" s="3">
        <v>55</v>
      </c>
      <c r="B59" s="3">
        <v>2161069509</v>
      </c>
      <c r="C59" s="3" t="s">
        <v>113</v>
      </c>
      <c r="D59" s="3" t="s">
        <v>10</v>
      </c>
      <c r="E59" s="3" t="s">
        <v>11</v>
      </c>
      <c r="F59" s="3" t="s">
        <v>74</v>
      </c>
      <c r="G59" s="3" t="s">
        <v>21</v>
      </c>
      <c r="H59" s="4">
        <v>44348.643692129626</v>
      </c>
      <c r="I59" s="5" t="str">
        <f>VLOOKUP(F59,'EW Mapping'!$A$2:$B$68,2,FALSE)</f>
        <v>District 4</v>
      </c>
    </row>
    <row r="60" spans="1:9" ht="19.95" customHeight="1" x14ac:dyDescent="0.3">
      <c r="A60" s="3">
        <v>56</v>
      </c>
      <c r="B60" s="3">
        <v>1053812088</v>
      </c>
      <c r="C60" s="3" t="s">
        <v>114</v>
      </c>
      <c r="D60" s="3" t="s">
        <v>10</v>
      </c>
      <c r="E60" s="3" t="s">
        <v>11</v>
      </c>
      <c r="F60" s="3" t="s">
        <v>74</v>
      </c>
      <c r="G60" s="3" t="s">
        <v>21</v>
      </c>
      <c r="H60" s="4">
        <v>44348.479884259257</v>
      </c>
      <c r="I60" s="5" t="str">
        <f>VLOOKUP(F60,'EW Mapping'!$A$2:$B$68,2,FALSE)</f>
        <v>District 4</v>
      </c>
    </row>
    <row r="61" spans="1:9" ht="19.95" customHeight="1" x14ac:dyDescent="0.3">
      <c r="A61" s="3">
        <v>57</v>
      </c>
      <c r="B61" s="3">
        <v>2154518279</v>
      </c>
      <c r="C61" s="3" t="s">
        <v>115</v>
      </c>
      <c r="D61" s="3" t="s">
        <v>10</v>
      </c>
      <c r="E61" s="3" t="s">
        <v>11</v>
      </c>
      <c r="F61" s="3" t="s">
        <v>22</v>
      </c>
      <c r="G61" s="3" t="s">
        <v>21</v>
      </c>
      <c r="H61" s="4">
        <v>44348.655787037038</v>
      </c>
      <c r="I61" s="5" t="str">
        <f>VLOOKUP(F61,'EW Mapping'!$A$2:$B$68,2,FALSE)</f>
        <v>District 6</v>
      </c>
    </row>
    <row r="62" spans="1:9" ht="19.95" customHeight="1" x14ac:dyDescent="0.3">
      <c r="A62" s="3">
        <v>58</v>
      </c>
      <c r="B62" s="3">
        <v>1094743156</v>
      </c>
      <c r="C62" s="3" t="s">
        <v>116</v>
      </c>
      <c r="D62" s="3" t="s">
        <v>10</v>
      </c>
      <c r="E62" s="3" t="s">
        <v>11</v>
      </c>
      <c r="F62" s="3" t="s">
        <v>32</v>
      </c>
      <c r="G62" s="3" t="s">
        <v>21</v>
      </c>
      <c r="H62" s="4">
        <v>44348.527870370373</v>
      </c>
      <c r="I62" s="5" t="str">
        <f>VLOOKUP(F62,'EW Mapping'!$A$2:$B$68,2,FALSE)</f>
        <v>District 3</v>
      </c>
    </row>
    <row r="63" spans="1:9" ht="19.95" customHeight="1" x14ac:dyDescent="0.3">
      <c r="A63" s="3">
        <v>59</v>
      </c>
      <c r="B63" s="3">
        <v>1053132544</v>
      </c>
      <c r="C63" s="3" t="s">
        <v>117</v>
      </c>
      <c r="D63" s="3" t="s">
        <v>10</v>
      </c>
      <c r="E63" s="3" t="s">
        <v>11</v>
      </c>
      <c r="F63" s="3" t="s">
        <v>24</v>
      </c>
      <c r="G63" s="3" t="s">
        <v>21</v>
      </c>
      <c r="H63" s="4">
        <v>44348.791388888887</v>
      </c>
      <c r="I63" s="5" t="str">
        <f>VLOOKUP(F63,'EW Mapping'!$A$2:$B$68,2,FALSE)</f>
        <v>District 3</v>
      </c>
    </row>
    <row r="64" spans="1:9" ht="19.95" customHeight="1" x14ac:dyDescent="0.3">
      <c r="A64" s="3">
        <v>60</v>
      </c>
      <c r="B64" s="3">
        <v>1053921809</v>
      </c>
      <c r="C64" s="3" t="s">
        <v>118</v>
      </c>
      <c r="D64" s="3" t="s">
        <v>10</v>
      </c>
      <c r="E64" s="3" t="s">
        <v>11</v>
      </c>
      <c r="F64" s="3" t="s">
        <v>17</v>
      </c>
      <c r="G64" s="3" t="s">
        <v>21</v>
      </c>
      <c r="H64" s="4">
        <v>44348.637743055559</v>
      </c>
      <c r="I64" s="5" t="str">
        <f>VLOOKUP(F64,'EW Mapping'!$A$2:$B$68,2,FALSE)</f>
        <v>District 4</v>
      </c>
    </row>
    <row r="65" spans="1:9" ht="19.95" customHeight="1" x14ac:dyDescent="0.3">
      <c r="A65" s="3">
        <v>61</v>
      </c>
      <c r="B65" s="3">
        <v>1055130698</v>
      </c>
      <c r="C65" s="3" t="s">
        <v>119</v>
      </c>
      <c r="D65" s="3" t="s">
        <v>10</v>
      </c>
      <c r="E65" s="3" t="s">
        <v>11</v>
      </c>
      <c r="F65" s="3" t="s">
        <v>14</v>
      </c>
      <c r="G65" s="3" t="s">
        <v>21</v>
      </c>
      <c r="H65" s="4">
        <v>44348.667662037034</v>
      </c>
      <c r="I65" s="5" t="str">
        <f>VLOOKUP(F65,'EW Mapping'!$A$2:$B$68,2,FALSE)</f>
        <v>District 2</v>
      </c>
    </row>
    <row r="66" spans="1:9" ht="19.95" customHeight="1" x14ac:dyDescent="0.3">
      <c r="A66" s="3">
        <v>62</v>
      </c>
      <c r="B66" s="3">
        <v>1053484847</v>
      </c>
      <c r="C66" s="3" t="s">
        <v>120</v>
      </c>
      <c r="D66" s="3" t="s">
        <v>10</v>
      </c>
      <c r="E66" s="3" t="s">
        <v>11</v>
      </c>
      <c r="F66" s="3" t="s">
        <v>43</v>
      </c>
      <c r="G66" s="3" t="s">
        <v>21</v>
      </c>
      <c r="H66" s="4">
        <v>44348.605879629627</v>
      </c>
      <c r="I66" s="5" t="str">
        <f>VLOOKUP(F66,'EW Mapping'!$A$2:$B$68,2,FALSE)</f>
        <v>District 4</v>
      </c>
    </row>
    <row r="67" spans="1:9" ht="19.95" customHeight="1" x14ac:dyDescent="0.3">
      <c r="A67" s="3">
        <v>63</v>
      </c>
      <c r="B67" s="3">
        <v>1052934084</v>
      </c>
      <c r="C67" s="3" t="s">
        <v>121</v>
      </c>
      <c r="D67" s="3" t="s">
        <v>10</v>
      </c>
      <c r="E67" s="3" t="s">
        <v>11</v>
      </c>
      <c r="F67" s="3" t="s">
        <v>43</v>
      </c>
      <c r="G67" s="3" t="s">
        <v>21</v>
      </c>
      <c r="H67" s="4">
        <v>44348.604872685188</v>
      </c>
      <c r="I67" s="5" t="str">
        <f>VLOOKUP(F67,'EW Mapping'!$A$2:$B$68,2,FALSE)</f>
        <v>District 4</v>
      </c>
    </row>
    <row r="68" spans="1:9" ht="19.95" customHeight="1" x14ac:dyDescent="0.3">
      <c r="A68" s="3">
        <v>64</v>
      </c>
      <c r="B68" s="3">
        <v>1053683333</v>
      </c>
      <c r="C68" s="3" t="s">
        <v>122</v>
      </c>
      <c r="D68" s="3" t="s">
        <v>10</v>
      </c>
      <c r="E68" s="3" t="s">
        <v>11</v>
      </c>
      <c r="F68" s="3" t="s">
        <v>38</v>
      </c>
      <c r="G68" s="3" t="s">
        <v>21</v>
      </c>
      <c r="H68" s="4">
        <v>44348.704895833333</v>
      </c>
      <c r="I68" s="5" t="str">
        <f>VLOOKUP(F68,'EW Mapping'!$A$2:$B$68,2,FALSE)</f>
        <v>District 3</v>
      </c>
    </row>
    <row r="69" spans="1:9" ht="19.95" customHeight="1" x14ac:dyDescent="0.3">
      <c r="A69" s="3">
        <v>65</v>
      </c>
      <c r="B69" s="3">
        <v>1052958802</v>
      </c>
      <c r="C69" s="3" t="s">
        <v>123</v>
      </c>
      <c r="D69" s="3" t="s">
        <v>10</v>
      </c>
      <c r="E69" s="3" t="s">
        <v>11</v>
      </c>
      <c r="F69" s="3" t="s">
        <v>17</v>
      </c>
      <c r="G69" s="3" t="s">
        <v>21</v>
      </c>
      <c r="H69" s="4">
        <v>44348.663472222222</v>
      </c>
      <c r="I69" s="5" t="str">
        <f>VLOOKUP(F69,'EW Mapping'!$A$2:$B$68,2,FALSE)</f>
        <v>District 4</v>
      </c>
    </row>
    <row r="70" spans="1:9" ht="19.95" customHeight="1" x14ac:dyDescent="0.3">
      <c r="A70" s="3">
        <v>66</v>
      </c>
      <c r="B70" s="3">
        <v>1054861006</v>
      </c>
      <c r="C70" s="3" t="s">
        <v>124</v>
      </c>
      <c r="D70" s="3" t="s">
        <v>10</v>
      </c>
      <c r="E70" s="3" t="s">
        <v>11</v>
      </c>
      <c r="F70" s="3" t="s">
        <v>43</v>
      </c>
      <c r="G70" s="3" t="s">
        <v>21</v>
      </c>
      <c r="H70" s="4">
        <v>44348.469247685185</v>
      </c>
      <c r="I70" s="5" t="str">
        <f>VLOOKUP(F70,'EW Mapping'!$A$2:$B$68,2,FALSE)</f>
        <v>District 4</v>
      </c>
    </row>
    <row r="71" spans="1:9" ht="19.95" customHeight="1" x14ac:dyDescent="0.3">
      <c r="A71" s="3">
        <v>67</v>
      </c>
      <c r="B71" s="3">
        <v>1055945157</v>
      </c>
      <c r="C71" s="3" t="s">
        <v>125</v>
      </c>
      <c r="D71" s="3" t="s">
        <v>10</v>
      </c>
      <c r="E71" s="3" t="s">
        <v>11</v>
      </c>
      <c r="F71" s="3" t="s">
        <v>43</v>
      </c>
      <c r="G71" s="3" t="s">
        <v>21</v>
      </c>
      <c r="H71" s="4">
        <v>44348.468599537038</v>
      </c>
      <c r="I71" s="5" t="str">
        <f>VLOOKUP(F71,'EW Mapping'!$A$2:$B$68,2,FALSE)</f>
        <v>District 4</v>
      </c>
    </row>
    <row r="72" spans="1:9" ht="19.95" customHeight="1" x14ac:dyDescent="0.3">
      <c r="A72" s="3">
        <v>68</v>
      </c>
      <c r="B72" s="3">
        <v>1055270447</v>
      </c>
      <c r="C72" s="3" t="s">
        <v>126</v>
      </c>
      <c r="D72" s="3" t="s">
        <v>10</v>
      </c>
      <c r="E72" s="3" t="s">
        <v>11</v>
      </c>
      <c r="F72" s="3" t="s">
        <v>40</v>
      </c>
      <c r="G72" s="3" t="s">
        <v>21</v>
      </c>
      <c r="H72" s="4">
        <v>44348.759942129633</v>
      </c>
      <c r="I72" s="5" t="str">
        <f>VLOOKUP(F72,'EW Mapping'!$A$2:$B$68,2,FALSE)</f>
        <v>District 3</v>
      </c>
    </row>
    <row r="73" spans="1:9" ht="19.95" customHeight="1" x14ac:dyDescent="0.3">
      <c r="A73" s="3">
        <v>69</v>
      </c>
      <c r="B73" s="3">
        <v>1055285775</v>
      </c>
      <c r="C73" s="3" t="s">
        <v>127</v>
      </c>
      <c r="D73" s="3" t="s">
        <v>10</v>
      </c>
      <c r="E73" s="3" t="s">
        <v>11</v>
      </c>
      <c r="F73" s="3" t="s">
        <v>17</v>
      </c>
      <c r="G73" s="3" t="s">
        <v>21</v>
      </c>
      <c r="H73" s="4">
        <v>44348.434791666667</v>
      </c>
      <c r="I73" s="5" t="str">
        <f>VLOOKUP(F73,'EW Mapping'!$A$2:$B$68,2,FALSE)</f>
        <v>District 4</v>
      </c>
    </row>
    <row r="74" spans="1:9" ht="19.95" customHeight="1" x14ac:dyDescent="0.3">
      <c r="A74" s="3">
        <v>70</v>
      </c>
      <c r="B74" s="3">
        <v>1054299183</v>
      </c>
      <c r="C74" s="3" t="s">
        <v>128</v>
      </c>
      <c r="D74" s="3" t="s">
        <v>10</v>
      </c>
      <c r="E74" s="3" t="s">
        <v>11</v>
      </c>
      <c r="F74" s="3" t="s">
        <v>43</v>
      </c>
      <c r="G74" s="3" t="s">
        <v>21</v>
      </c>
      <c r="H74" s="4">
        <v>44348.740335648145</v>
      </c>
      <c r="I74" s="5" t="str">
        <f>VLOOKUP(F74,'EW Mapping'!$A$2:$B$68,2,FALSE)</f>
        <v>District 4</v>
      </c>
    </row>
    <row r="75" spans="1:9" ht="19.95" customHeight="1" x14ac:dyDescent="0.3">
      <c r="A75" s="3">
        <v>71</v>
      </c>
      <c r="B75" s="3">
        <v>2142121660</v>
      </c>
      <c r="C75" s="3" t="s">
        <v>129</v>
      </c>
      <c r="D75" s="3" t="s">
        <v>62</v>
      </c>
      <c r="E75" s="3" t="s">
        <v>11</v>
      </c>
      <c r="F75" s="3" t="s">
        <v>43</v>
      </c>
      <c r="G75" s="3" t="s">
        <v>21</v>
      </c>
      <c r="H75" s="4">
        <v>44348.612326388888</v>
      </c>
      <c r="I75" s="5" t="str">
        <f>VLOOKUP(F75,'EW Mapping'!$A$2:$B$68,2,FALSE)</f>
        <v>District 4</v>
      </c>
    </row>
    <row r="76" spans="1:9" ht="19.95" customHeight="1" x14ac:dyDescent="0.3">
      <c r="A76" s="3">
        <v>72</v>
      </c>
      <c r="B76" s="3">
        <v>2139225056</v>
      </c>
      <c r="C76" s="3" t="s">
        <v>130</v>
      </c>
      <c r="D76" s="3" t="s">
        <v>10</v>
      </c>
      <c r="E76" s="3" t="s">
        <v>11</v>
      </c>
      <c r="F76" s="3" t="s">
        <v>43</v>
      </c>
      <c r="G76" s="3" t="s">
        <v>21</v>
      </c>
      <c r="H76" s="4">
        <v>44348.393090277779</v>
      </c>
      <c r="I76" s="5" t="str">
        <f>VLOOKUP(F76,'EW Mapping'!$A$2:$B$68,2,FALSE)</f>
        <v>District 4</v>
      </c>
    </row>
    <row r="77" spans="1:9" ht="19.95" customHeight="1" x14ac:dyDescent="0.3">
      <c r="A77" s="3">
        <v>73</v>
      </c>
      <c r="B77" s="3">
        <v>1052956302</v>
      </c>
      <c r="C77" s="3" t="s">
        <v>131</v>
      </c>
      <c r="D77" s="3" t="s">
        <v>10</v>
      </c>
      <c r="E77" s="3" t="s">
        <v>11</v>
      </c>
      <c r="F77" s="3" t="s">
        <v>17</v>
      </c>
      <c r="G77" s="3" t="s">
        <v>21</v>
      </c>
      <c r="H77" s="4">
        <v>44348.777581018519</v>
      </c>
      <c r="I77" s="5" t="str">
        <f>VLOOKUP(F77,'EW Mapping'!$A$2:$B$68,2,FALSE)</f>
        <v>District 4</v>
      </c>
    </row>
    <row r="78" spans="1:9" ht="19.95" customHeight="1" x14ac:dyDescent="0.3">
      <c r="A78" s="3">
        <v>74</v>
      </c>
      <c r="B78" s="3">
        <v>1186758647</v>
      </c>
      <c r="C78" s="3" t="s">
        <v>132</v>
      </c>
      <c r="D78" s="3" t="s">
        <v>10</v>
      </c>
      <c r="E78" s="3" t="s">
        <v>11</v>
      </c>
      <c r="F78" s="3" t="s">
        <v>14</v>
      </c>
      <c r="G78" s="3" t="s">
        <v>21</v>
      </c>
      <c r="H78" s="4">
        <v>44348.728298611109</v>
      </c>
      <c r="I78" s="5" t="str">
        <f>VLOOKUP(F78,'EW Mapping'!$A$2:$B$68,2,FALSE)</f>
        <v>District 2</v>
      </c>
    </row>
    <row r="79" spans="1:9" ht="19.95" customHeight="1" x14ac:dyDescent="0.3">
      <c r="A79" s="3">
        <v>75</v>
      </c>
      <c r="B79" s="3">
        <v>1053360683</v>
      </c>
      <c r="C79" s="3" t="s">
        <v>133</v>
      </c>
      <c r="D79" s="3" t="s">
        <v>10</v>
      </c>
      <c r="E79" s="3" t="s">
        <v>11</v>
      </c>
      <c r="F79" s="3" t="s">
        <v>60</v>
      </c>
      <c r="G79" s="3" t="s">
        <v>21</v>
      </c>
      <c r="H79" s="4">
        <v>44348.657835648148</v>
      </c>
      <c r="I79" s="5" t="str">
        <f>VLOOKUP(F79,'EW Mapping'!$A$2:$B$68,2,FALSE)</f>
        <v>District 5</v>
      </c>
    </row>
    <row r="80" spans="1:9" ht="19.95" customHeight="1" x14ac:dyDescent="0.3">
      <c r="A80" s="3">
        <v>76</v>
      </c>
      <c r="B80" s="3">
        <v>1053903750</v>
      </c>
      <c r="C80" s="3" t="s">
        <v>135</v>
      </c>
      <c r="D80" s="3" t="s">
        <v>10</v>
      </c>
      <c r="E80" s="3" t="s">
        <v>11</v>
      </c>
      <c r="F80" s="3" t="s">
        <v>43</v>
      </c>
      <c r="G80" s="3" t="s">
        <v>21</v>
      </c>
      <c r="H80" s="4">
        <v>44348.63175925926</v>
      </c>
      <c r="I80" s="5" t="str">
        <f>VLOOKUP(F80,'EW Mapping'!$A$2:$B$68,2,FALSE)</f>
        <v>District 4</v>
      </c>
    </row>
    <row r="81" spans="1:9" ht="19.95" customHeight="1" x14ac:dyDescent="0.3">
      <c r="A81" s="3">
        <v>77</v>
      </c>
      <c r="B81" s="3">
        <v>1169208285</v>
      </c>
      <c r="C81" s="3" t="s">
        <v>136</v>
      </c>
      <c r="D81" s="3" t="s">
        <v>10</v>
      </c>
      <c r="E81" s="3" t="s">
        <v>11</v>
      </c>
      <c r="F81" s="3" t="s">
        <v>38</v>
      </c>
      <c r="G81" s="3" t="s">
        <v>21</v>
      </c>
      <c r="H81" s="4">
        <v>44348.635775462964</v>
      </c>
      <c r="I81" s="5" t="str">
        <f>VLOOKUP(F81,'EW Mapping'!$A$2:$B$68,2,FALSE)</f>
        <v>District 3</v>
      </c>
    </row>
  </sheetData>
  <sortState xmlns:xlrd2="http://schemas.microsoft.com/office/spreadsheetml/2017/richdata2" ref="B5:I81">
    <sortCondition ref="G5:G81"/>
  </sortState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137</v>
      </c>
      <c r="B1" t="s">
        <v>138</v>
      </c>
      <c r="C1" t="s">
        <v>139</v>
      </c>
    </row>
    <row r="2" spans="1:3" x14ac:dyDescent="0.3">
      <c r="A2" t="s">
        <v>140</v>
      </c>
      <c r="B2" t="s">
        <v>141</v>
      </c>
      <c r="C2" t="s">
        <v>141</v>
      </c>
    </row>
    <row r="3" spans="1:3" x14ac:dyDescent="0.3">
      <c r="A3" t="s">
        <v>29</v>
      </c>
      <c r="B3" t="s">
        <v>141</v>
      </c>
      <c r="C3" t="s">
        <v>142</v>
      </c>
    </row>
    <row r="4" spans="1:3" x14ac:dyDescent="0.3">
      <c r="A4" t="s">
        <v>65</v>
      </c>
      <c r="B4" t="s">
        <v>141</v>
      </c>
      <c r="C4" t="s">
        <v>143</v>
      </c>
    </row>
    <row r="5" spans="1:3" x14ac:dyDescent="0.3">
      <c r="A5" t="s">
        <v>144</v>
      </c>
      <c r="B5" t="s">
        <v>141</v>
      </c>
      <c r="C5" t="s">
        <v>145</v>
      </c>
    </row>
    <row r="6" spans="1:3" x14ac:dyDescent="0.3">
      <c r="A6" t="s">
        <v>26</v>
      </c>
      <c r="B6" t="s">
        <v>141</v>
      </c>
      <c r="C6" t="s">
        <v>146</v>
      </c>
    </row>
    <row r="7" spans="1:3" x14ac:dyDescent="0.3">
      <c r="A7" t="s">
        <v>52</v>
      </c>
      <c r="B7" t="s">
        <v>141</v>
      </c>
      <c r="C7" t="s">
        <v>147</v>
      </c>
    </row>
    <row r="8" spans="1:3" x14ac:dyDescent="0.3">
      <c r="A8" t="s">
        <v>45</v>
      </c>
      <c r="B8" t="s">
        <v>141</v>
      </c>
    </row>
    <row r="9" spans="1:3" x14ac:dyDescent="0.3">
      <c r="A9" t="s">
        <v>148</v>
      </c>
      <c r="B9" t="s">
        <v>141</v>
      </c>
    </row>
    <row r="10" spans="1:3" x14ac:dyDescent="0.3">
      <c r="A10" t="s">
        <v>15</v>
      </c>
      <c r="B10" t="s">
        <v>141</v>
      </c>
    </row>
    <row r="11" spans="1:3" x14ac:dyDescent="0.3">
      <c r="A11" t="s">
        <v>54</v>
      </c>
      <c r="B11" t="s">
        <v>141</v>
      </c>
    </row>
    <row r="12" spans="1:3" x14ac:dyDescent="0.3">
      <c r="A12" t="s">
        <v>149</v>
      </c>
      <c r="B12" t="s">
        <v>141</v>
      </c>
    </row>
    <row r="13" spans="1:3" x14ac:dyDescent="0.3">
      <c r="A13" t="s">
        <v>150</v>
      </c>
      <c r="B13" t="s">
        <v>141</v>
      </c>
    </row>
    <row r="14" spans="1:3" x14ac:dyDescent="0.3">
      <c r="A14" t="s">
        <v>41</v>
      </c>
      <c r="B14" t="s">
        <v>141</v>
      </c>
    </row>
    <row r="15" spans="1:3" x14ac:dyDescent="0.3">
      <c r="A15" t="s">
        <v>19</v>
      </c>
      <c r="B15" t="s">
        <v>141</v>
      </c>
    </row>
    <row r="16" spans="1:3" x14ac:dyDescent="0.3">
      <c r="A16" t="s">
        <v>30</v>
      </c>
      <c r="B16" t="s">
        <v>141</v>
      </c>
    </row>
    <row r="17" spans="1:2" x14ac:dyDescent="0.3">
      <c r="A17" t="s">
        <v>55</v>
      </c>
      <c r="B17" t="s">
        <v>141</v>
      </c>
    </row>
    <row r="18" spans="1:2" x14ac:dyDescent="0.3">
      <c r="A18" t="s">
        <v>151</v>
      </c>
      <c r="B18" t="s">
        <v>141</v>
      </c>
    </row>
    <row r="19" spans="1:2" x14ac:dyDescent="0.3">
      <c r="A19" t="s">
        <v>18</v>
      </c>
      <c r="B19" t="s">
        <v>141</v>
      </c>
    </row>
    <row r="20" spans="1:2" x14ac:dyDescent="0.3">
      <c r="A20" t="s">
        <v>152</v>
      </c>
      <c r="B20" t="s">
        <v>142</v>
      </c>
    </row>
    <row r="21" spans="1:2" x14ac:dyDescent="0.3">
      <c r="A21" t="s">
        <v>53</v>
      </c>
      <c r="B21" t="s">
        <v>142</v>
      </c>
    </row>
    <row r="22" spans="1:2" x14ac:dyDescent="0.3">
      <c r="A22" t="s">
        <v>25</v>
      </c>
      <c r="B22" t="s">
        <v>142</v>
      </c>
    </row>
    <row r="23" spans="1:2" x14ac:dyDescent="0.3">
      <c r="A23" t="s">
        <v>31</v>
      </c>
      <c r="B23" t="s">
        <v>142</v>
      </c>
    </row>
    <row r="24" spans="1:2" x14ac:dyDescent="0.3">
      <c r="A24" t="s">
        <v>153</v>
      </c>
      <c r="B24" t="s">
        <v>142</v>
      </c>
    </row>
    <row r="25" spans="1:2" x14ac:dyDescent="0.3">
      <c r="A25" t="s">
        <v>14</v>
      </c>
      <c r="B25" t="s">
        <v>142</v>
      </c>
    </row>
    <row r="26" spans="1:2" x14ac:dyDescent="0.3">
      <c r="A26" t="s">
        <v>47</v>
      </c>
      <c r="B26" t="s">
        <v>142</v>
      </c>
    </row>
    <row r="27" spans="1:2" x14ac:dyDescent="0.3">
      <c r="A27" t="s">
        <v>13</v>
      </c>
      <c r="B27" t="s">
        <v>142</v>
      </c>
    </row>
    <row r="28" spans="1:2" x14ac:dyDescent="0.3">
      <c r="A28" t="s">
        <v>35</v>
      </c>
      <c r="B28" t="s">
        <v>142</v>
      </c>
    </row>
    <row r="29" spans="1:2" x14ac:dyDescent="0.3">
      <c r="A29" t="s">
        <v>40</v>
      </c>
      <c r="B29" t="s">
        <v>143</v>
      </c>
    </row>
    <row r="30" spans="1:2" x14ac:dyDescent="0.3">
      <c r="A30" t="s">
        <v>32</v>
      </c>
      <c r="B30" t="s">
        <v>143</v>
      </c>
    </row>
    <row r="31" spans="1:2" x14ac:dyDescent="0.3">
      <c r="A31" t="s">
        <v>24</v>
      </c>
      <c r="B31" t="s">
        <v>143</v>
      </c>
    </row>
    <row r="32" spans="1:2" x14ac:dyDescent="0.3">
      <c r="A32" t="s">
        <v>38</v>
      </c>
      <c r="B32" t="s">
        <v>143</v>
      </c>
    </row>
    <row r="33" spans="1:2" x14ac:dyDescent="0.3">
      <c r="A33" t="s">
        <v>48</v>
      </c>
      <c r="B33" t="s">
        <v>143</v>
      </c>
    </row>
    <row r="34" spans="1:2" x14ac:dyDescent="0.3">
      <c r="A34" t="s">
        <v>154</v>
      </c>
      <c r="B34" t="s">
        <v>145</v>
      </c>
    </row>
    <row r="35" spans="1:2" x14ac:dyDescent="0.3">
      <c r="A35" t="s">
        <v>74</v>
      </c>
      <c r="B35" t="s">
        <v>145</v>
      </c>
    </row>
    <row r="36" spans="1:2" x14ac:dyDescent="0.3">
      <c r="A36" t="s">
        <v>155</v>
      </c>
      <c r="B36" t="s">
        <v>145</v>
      </c>
    </row>
    <row r="37" spans="1:2" x14ac:dyDescent="0.3">
      <c r="A37" t="s">
        <v>86</v>
      </c>
      <c r="B37" t="s">
        <v>145</v>
      </c>
    </row>
    <row r="38" spans="1:2" x14ac:dyDescent="0.3">
      <c r="A38" t="s">
        <v>156</v>
      </c>
      <c r="B38" t="s">
        <v>145</v>
      </c>
    </row>
    <row r="39" spans="1:2" x14ac:dyDescent="0.3">
      <c r="A39" t="s">
        <v>157</v>
      </c>
      <c r="B39" t="s">
        <v>145</v>
      </c>
    </row>
    <row r="40" spans="1:2" x14ac:dyDescent="0.3">
      <c r="A40" t="s">
        <v>36</v>
      </c>
      <c r="B40" t="s">
        <v>145</v>
      </c>
    </row>
    <row r="41" spans="1:2" x14ac:dyDescent="0.3">
      <c r="A41" t="s">
        <v>17</v>
      </c>
      <c r="B41" t="s">
        <v>145</v>
      </c>
    </row>
    <row r="42" spans="1:2" x14ac:dyDescent="0.3">
      <c r="A42" t="s">
        <v>158</v>
      </c>
      <c r="B42" t="s">
        <v>145</v>
      </c>
    </row>
    <row r="43" spans="1:2" x14ac:dyDescent="0.3">
      <c r="A43" t="s">
        <v>159</v>
      </c>
      <c r="B43" t="s">
        <v>145</v>
      </c>
    </row>
    <row r="44" spans="1:2" x14ac:dyDescent="0.3">
      <c r="A44" t="s">
        <v>43</v>
      </c>
      <c r="B44" t="s">
        <v>145</v>
      </c>
    </row>
    <row r="45" spans="1:2" x14ac:dyDescent="0.3">
      <c r="A45" t="s">
        <v>23</v>
      </c>
      <c r="B45" t="s">
        <v>146</v>
      </c>
    </row>
    <row r="46" spans="1:2" x14ac:dyDescent="0.3">
      <c r="A46" t="s">
        <v>69</v>
      </c>
      <c r="B46" t="s">
        <v>146</v>
      </c>
    </row>
    <row r="47" spans="1:2" x14ac:dyDescent="0.3">
      <c r="A47" t="s">
        <v>60</v>
      </c>
      <c r="B47" t="s">
        <v>146</v>
      </c>
    </row>
    <row r="48" spans="1:2" x14ac:dyDescent="0.3">
      <c r="A48" t="s">
        <v>160</v>
      </c>
      <c r="B48" t="s">
        <v>146</v>
      </c>
    </row>
    <row r="49" spans="1:2" x14ac:dyDescent="0.3">
      <c r="A49" t="s">
        <v>134</v>
      </c>
      <c r="B49" t="s">
        <v>146</v>
      </c>
    </row>
    <row r="50" spans="1:2" x14ac:dyDescent="0.3">
      <c r="A50" t="s">
        <v>57</v>
      </c>
      <c r="B50" t="s">
        <v>146</v>
      </c>
    </row>
    <row r="51" spans="1:2" x14ac:dyDescent="0.3">
      <c r="A51" t="s">
        <v>39</v>
      </c>
      <c r="B51" t="s">
        <v>146</v>
      </c>
    </row>
    <row r="52" spans="1:2" x14ac:dyDescent="0.3">
      <c r="A52" t="s">
        <v>101</v>
      </c>
      <c r="B52" t="s">
        <v>146</v>
      </c>
    </row>
    <row r="53" spans="1:2" x14ac:dyDescent="0.3">
      <c r="A53" t="s">
        <v>44</v>
      </c>
      <c r="B53" t="s">
        <v>146</v>
      </c>
    </row>
    <row r="54" spans="1:2" x14ac:dyDescent="0.3">
      <c r="A54" t="s">
        <v>16</v>
      </c>
      <c r="B54" t="s">
        <v>146</v>
      </c>
    </row>
    <row r="55" spans="1:2" x14ac:dyDescent="0.3">
      <c r="A55" t="s">
        <v>28</v>
      </c>
      <c r="B55" t="s">
        <v>146</v>
      </c>
    </row>
    <row r="56" spans="1:2" x14ac:dyDescent="0.3">
      <c r="A56" t="s">
        <v>27</v>
      </c>
      <c r="B56" t="s">
        <v>147</v>
      </c>
    </row>
    <row r="57" spans="1:2" x14ac:dyDescent="0.3">
      <c r="A57" t="s">
        <v>49</v>
      </c>
      <c r="B57" t="s">
        <v>147</v>
      </c>
    </row>
    <row r="58" spans="1:2" x14ac:dyDescent="0.3">
      <c r="A58" t="s">
        <v>12</v>
      </c>
      <c r="B58" t="s">
        <v>147</v>
      </c>
    </row>
    <row r="59" spans="1:2" x14ac:dyDescent="0.3">
      <c r="A59" t="s">
        <v>161</v>
      </c>
      <c r="B59" t="s">
        <v>147</v>
      </c>
    </row>
    <row r="60" spans="1:2" x14ac:dyDescent="0.3">
      <c r="A60" t="s">
        <v>162</v>
      </c>
      <c r="B60" t="s">
        <v>147</v>
      </c>
    </row>
    <row r="61" spans="1:2" x14ac:dyDescent="0.3">
      <c r="A61" t="s">
        <v>33</v>
      </c>
      <c r="B61" t="s">
        <v>147</v>
      </c>
    </row>
    <row r="62" spans="1:2" x14ac:dyDescent="0.3">
      <c r="A62" t="s">
        <v>163</v>
      </c>
      <c r="B62" t="s">
        <v>147</v>
      </c>
    </row>
    <row r="63" spans="1:2" x14ac:dyDescent="0.3">
      <c r="A63" t="s">
        <v>164</v>
      </c>
      <c r="B63" t="s">
        <v>147</v>
      </c>
    </row>
    <row r="64" spans="1:2" x14ac:dyDescent="0.3">
      <c r="A64" t="s">
        <v>165</v>
      </c>
      <c r="B64" t="s">
        <v>147</v>
      </c>
    </row>
    <row r="65" spans="1:2" x14ac:dyDescent="0.3">
      <c r="A65" t="s">
        <v>166</v>
      </c>
      <c r="B65" t="s">
        <v>147</v>
      </c>
    </row>
    <row r="66" spans="1:2" x14ac:dyDescent="0.3">
      <c r="A66" t="s">
        <v>68</v>
      </c>
      <c r="B66" t="s">
        <v>147</v>
      </c>
    </row>
    <row r="67" spans="1:2" x14ac:dyDescent="0.3">
      <c r="A67" t="s">
        <v>22</v>
      </c>
      <c r="B67" t="s">
        <v>147</v>
      </c>
    </row>
    <row r="68" spans="1:2" x14ac:dyDescent="0.3">
      <c r="A68" t="s">
        <v>34</v>
      </c>
      <c r="B68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Overview-06-01-2021-07-29-02-PM</vt:lpstr>
      <vt:lpstr>EW Mapping</vt:lpstr>
      <vt:lpstr>'Overview-06-01-2021-07-29-02-PM'!Print_Area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2021-06-02T14:29:00Z</cp:lastPrinted>
  <dcterms:created xsi:type="dcterms:W3CDTF">2021-06-02T00:35:47Z</dcterms:created>
  <dcterms:modified xsi:type="dcterms:W3CDTF">2021-06-02T14:30:57Z</dcterms:modified>
</cp:coreProperties>
</file>