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19780A09-2BCC-42EF-ACF3-1615E23EAF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9-2021-07-44-08-PM" sheetId="1" r:id="rId1"/>
    <sheet name="EW Mapping" sheetId="2" r:id="rId2"/>
  </sheets>
  <definedNames>
    <definedName name="_xlnm.Print_Area" localSheetId="0">'Overview-05-29-2021-07-44-08-PM'!$A$1:$I$76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1" l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<sst xmlns="http://schemas.openxmlformats.org/spreadsheetml/2006/main" count="514" uniqueCount="163">
  <si>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</si>
  <si>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</si>
  <si>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</si>
  <si>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</si>
  <si>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</si>
  <si>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</si>
  <si>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</si>
  <si>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</si>
  <si>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</si>
  <si>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</si>
  <si>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</si>
  <si>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</si>
  <si>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200-</t>
  </si>
  <si>
    <t>7-</t>
  </si>
  <si>
    <t>67-</t>
  </si>
  <si>
    <t>81-</t>
  </si>
  <si>
    <t>164-</t>
  </si>
  <si>
    <t>62-</t>
  </si>
  <si>
    <t>136-</t>
  </si>
  <si>
    <t>207-</t>
  </si>
  <si>
    <t>8-</t>
  </si>
  <si>
    <t>73-</t>
  </si>
  <si>
    <t>VILLARREAL, ROBERTO CARLOS</t>
  </si>
  <si>
    <t>95-</t>
  </si>
  <si>
    <t xml:space="preserve">EV-Palmview Community  Center </t>
  </si>
  <si>
    <t xml:space="preserve">VILLARREAL, REYMUNDO </t>
  </si>
  <si>
    <t>VILLARREAL, MARTHA OFELIA</t>
  </si>
  <si>
    <t>34-</t>
  </si>
  <si>
    <t>135-</t>
  </si>
  <si>
    <t>VILLARREAL, DELFINA DE LOS SAN</t>
  </si>
  <si>
    <t>VEGA, JO BELINDA</t>
  </si>
  <si>
    <t xml:space="preserve">VEGA, ARTURO </t>
  </si>
  <si>
    <t>VASQUEZ, ENEDELIA RODRIGUEZ</t>
  </si>
  <si>
    <t>48-</t>
  </si>
  <si>
    <t>206-</t>
  </si>
  <si>
    <t>96-</t>
  </si>
  <si>
    <t>230-</t>
  </si>
  <si>
    <t>199-</t>
  </si>
  <si>
    <t>TREVINO, CARMEN VASQUEZ</t>
  </si>
  <si>
    <t>27-</t>
  </si>
  <si>
    <t xml:space="preserve">TREVINO, ALONSO </t>
  </si>
  <si>
    <t>TREVINO, ALICIA ZEPEDA</t>
  </si>
  <si>
    <t>124-</t>
  </si>
  <si>
    <t>TOVAR, ANA GUZMAN</t>
  </si>
  <si>
    <t>TIJERINA, CORINA ANN</t>
  </si>
  <si>
    <t>139-</t>
  </si>
  <si>
    <t>66-</t>
  </si>
  <si>
    <t>161-</t>
  </si>
  <si>
    <t>49-</t>
  </si>
  <si>
    <t>221-</t>
  </si>
  <si>
    <t>37-</t>
  </si>
  <si>
    <t>134-</t>
  </si>
  <si>
    <t xml:space="preserve">SEGURA, RACHAEL </t>
  </si>
  <si>
    <t>SANCHEZ, JUAN MANUEL</t>
  </si>
  <si>
    <t>97-</t>
  </si>
  <si>
    <t>223-</t>
  </si>
  <si>
    <t>SALINAS, NORA ELIA</t>
  </si>
  <si>
    <t>54-</t>
  </si>
  <si>
    <t>ROTARU, RICHARD STEPHEN</t>
  </si>
  <si>
    <t>RODRIGUEZ, SANDRA M</t>
  </si>
  <si>
    <t xml:space="preserve">RODRIGUEZ, ROSALVA </t>
  </si>
  <si>
    <t>RODRIGUEZ, RIGOBERTO LINO</t>
  </si>
  <si>
    <t xml:space="preserve">RODRIGUEZ, OSCAR </t>
  </si>
  <si>
    <t>RODRIGUEZ, MARIA HOYOS</t>
  </si>
  <si>
    <t xml:space="preserve">ROBLEDO, VIRGINIA </t>
  </si>
  <si>
    <t>149-</t>
  </si>
  <si>
    <t>47-</t>
  </si>
  <si>
    <t>RIOS, JESUS TRIGO</t>
  </si>
  <si>
    <t>RIOS, ELIDA M</t>
  </si>
  <si>
    <t>26-</t>
  </si>
  <si>
    <t>RAMIREZ, MARIA FLORES</t>
  </si>
  <si>
    <t xml:space="preserve">RAMIREZ, JESUS </t>
  </si>
  <si>
    <t>193-</t>
  </si>
  <si>
    <t>RAMIREZ, ESMERALDA CASTILLO</t>
  </si>
  <si>
    <t>165-</t>
  </si>
  <si>
    <t>72-</t>
  </si>
  <si>
    <t>PENA, MARIA DIMAS</t>
  </si>
  <si>
    <t>Standard Re-Issue</t>
  </si>
  <si>
    <t>168-</t>
  </si>
  <si>
    <t>166-</t>
  </si>
  <si>
    <t>65-</t>
  </si>
  <si>
    <t>216-</t>
  </si>
  <si>
    <t>MOLINA, ALICIA LISCANO</t>
  </si>
  <si>
    <t>MARTINEZ, YOLANDA E</t>
  </si>
  <si>
    <t>MARTINEZ, MARIA TRINIDAD</t>
  </si>
  <si>
    <t xml:space="preserve">MARTINEZ, DOLORES </t>
  </si>
  <si>
    <t xml:space="preserve">MARTINEZ, CAROLINA </t>
  </si>
  <si>
    <t xml:space="preserve">MARTINEZ, ALICIA </t>
  </si>
  <si>
    <t xml:space="preserve">MARES GONZALEZ, JUAN </t>
  </si>
  <si>
    <t xml:space="preserve">MACIAS RIVERA, SANTIAGO </t>
  </si>
  <si>
    <t>LUNA, VISANTA ALMANZA</t>
  </si>
  <si>
    <t xml:space="preserve">LUNA, GUADALUPE </t>
  </si>
  <si>
    <t>160-</t>
  </si>
  <si>
    <t xml:space="preserve">LOZANO, AIMEE </t>
  </si>
  <si>
    <t xml:space="preserve">LOPEZ, RICARDO </t>
  </si>
  <si>
    <t>LOPEZ, NEREIDA MARIBEL</t>
  </si>
  <si>
    <t>84-</t>
  </si>
  <si>
    <t xml:space="preserve">IBARRA, GISELLE </t>
  </si>
  <si>
    <t>HINOJOSA, NIDIA YOLANDA</t>
  </si>
  <si>
    <t>HINOJOSA, JESUS HECTOR</t>
  </si>
  <si>
    <t xml:space="preserve">HERRERA, JESUS </t>
  </si>
  <si>
    <t>74-</t>
  </si>
  <si>
    <t>GUTIERREZ, JOSE ABRAM</t>
  </si>
  <si>
    <t xml:space="preserve">GUTIERREZ, GABRIELA </t>
  </si>
  <si>
    <t>GUERRERO, EVA HERNANDEZ</t>
  </si>
  <si>
    <t>GONZALEZ, SANJUANA C</t>
  </si>
  <si>
    <t>GONZALEZ, SANDRA ROBLES</t>
  </si>
  <si>
    <t xml:space="preserve">GONZALEZ, ROCIO </t>
  </si>
  <si>
    <t xml:space="preserve">GONZALEZ, MAURO </t>
  </si>
  <si>
    <t>GONZALEZ GUTIERREZ, MARIA DE LOURDES</t>
  </si>
  <si>
    <t>GARZA, JESUS ELIAS</t>
  </si>
  <si>
    <t xml:space="preserve">GARCIA, EMMANUEL </t>
  </si>
  <si>
    <t>GAMBOA, ANDREA IVETTE</t>
  </si>
  <si>
    <t>FUENTES, TERESA GARCIA</t>
  </si>
  <si>
    <t>DELUNA, JAIME ARTURO</t>
  </si>
  <si>
    <t xml:space="preserve">DELEON, CRISTINA </t>
  </si>
  <si>
    <t>DE LUNA, JAIME A</t>
  </si>
  <si>
    <t>DAVIS, ROSEMARIE SANCHEZ</t>
  </si>
  <si>
    <t>129-</t>
  </si>
  <si>
    <t xml:space="preserve">CASTRO, BARBARITA </t>
  </si>
  <si>
    <t xml:space="preserve">CASTRO AVALOS, ERNESTO </t>
  </si>
  <si>
    <t>CASTILLO, MANUEL OZUNA</t>
  </si>
  <si>
    <t>CALDERON DE MACIAS, MARIA DE LOS ANGELE</t>
  </si>
  <si>
    <t>BETANCOURT, STEPHANIE MARIE</t>
  </si>
  <si>
    <t>BETANCOURT, MARIO ALBERTO</t>
  </si>
  <si>
    <t>BETANCOURT, MARIA D</t>
  </si>
  <si>
    <t xml:space="preserve">BARRERA, RICARDO </t>
  </si>
  <si>
    <t xml:space="preserve">BARRERA, MARIO </t>
  </si>
  <si>
    <t>162-</t>
  </si>
  <si>
    <t>150-</t>
  </si>
  <si>
    <t>AYALA, ESMERALDA H</t>
  </si>
  <si>
    <t xml:space="preserve">ALAFFA, GUADALUPE </t>
  </si>
  <si>
    <t>Precinct to District Mapping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</si>
  <si>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</si>
  <si>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</si>
  <si>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</si>
  <si>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</si>
  <si>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</si>
  <si>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</si>
  <si>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</si>
  <si>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</si>
  <si>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</si>
  <si>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</si>
  <si>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</si>
  <si>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</si>
  <si>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</si>
  <si>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</si>
  <si>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</si>
  <si>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212-</t>
  </si>
  <si>
    <t>20-</t>
  </si>
  <si>
    <t>231-</t>
  </si>
  <si>
    <t>233-</t>
  </si>
  <si>
    <t>234-</t>
  </si>
  <si>
    <t>82-</t>
  </si>
  <si>
    <t>93-</t>
  </si>
  <si>
    <t>138-</t>
  </si>
  <si>
    <t>163-</t>
  </si>
  <si>
    <t>141-</t>
  </si>
  <si>
    <t>148-</t>
  </si>
  <si>
    <t>227-</t>
  </si>
  <si>
    <t>228-</t>
  </si>
  <si>
    <t>246-</t>
  </si>
  <si>
    <t>252-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</si>
</sst>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1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zoomScaleNormal="100" workbookViewId="0">
      <selection activeCell="D1" sqref="D1:D2"/>
    </sheetView>
  </sheetViews>
  <sheetFormatPr defaultRowHeight="14.4" x14ac:dyDescent="0.3"/>
  <cols>
    <col min="1" max="1" width="9" bestFit="1" customWidth="1"/>
    <col min="2" max="2" width="31.33203125" bestFit="1" customWidth="1"/>
    <col min="3" max="3" width="40.109375" bestFit="1" customWidth="1"/>
    <col min="4" max="4" width="23.6640625" bestFit="1" customWidth="1"/>
    <col min="5" max="5" width="11" bestFit="1" customWidth="1"/>
    <col min="7" max="7" width="34.77734375" bestFit="1" customWidth="1"/>
    <col min="8" max="8" width="16.21875" bestFit="1" customWidth="1"/>
    <col min="9" max="9" width="29.5546875" bestFit="1" customWidth="1"/>
  </cols>
  <sheetData>
    <row r="1" spans="1:9" ht="15.6" x14ac:dyDescent="0.3">
      <c r="B1" s="1" t="s">
        <v>0</v>
      </c>
      <c r="C1" s="1" t="s">
        <v>1</v>
      </c>
      <c r="D1" s="1"/>
    </row>
    <row r="2" spans="1:9" ht="15.6" x14ac:dyDescent="0.3">
      <c r="B2" s="1" t="s">
        <v>2</v>
      </c>
      <c r="C2" s="5">
        <v>44352</v>
      </c>
      <c r="D2" s="1"/>
    </row>
    <row r="3" spans="1:9" ht="15.6" x14ac:dyDescent="0.3">
      <c r="B3" s="1"/>
      <c r="C3" s="1"/>
      <c r="D3" s="1"/>
    </row>
    <row r="4" spans="1:9" ht="15.6" x14ac:dyDescent="0.3">
      <c r="A4" s="1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132</v>
      </c>
    </row>
    <row r="5" spans="1:9" ht="15.6" x14ac:dyDescent="0.3">
      <c r="A5" s="2">
        <v>1</v>
      </c>
      <c r="B5" s="2">
        <v>1055073307</v>
      </c>
      <c r="C5" s="2" t="s">
        <v>22</v>
      </c>
      <c r="D5" s="2" t="s">
        <v>10</v>
      </c>
      <c r="E5" s="2" t="s">
        <v>11</v>
      </c>
      <c r="F5" s="2" t="s">
        <v>23</v>
      </c>
      <c r="G5" s="2" t="s">
        <v>24</v>
      </c>
      <c r="H5" s="3">
        <v>44345.759386574071</v>
      </c>
      <c r="I5" s="4" t="str">
        <f>VLOOKUP(F5,'EW Mapping'!$A$2:$B$68,2,FALSE)</f>
        <v>District 4</v>
      </c>
    </row>
    <row r="6" spans="1:9" ht="15.6" x14ac:dyDescent="0.3">
      <c r="A6" s="2">
        <v>2</v>
      </c>
      <c r="B6" s="2">
        <v>1054137999</v>
      </c>
      <c r="C6" s="2" t="s">
        <v>25</v>
      </c>
      <c r="D6" s="2" t="s">
        <v>10</v>
      </c>
      <c r="E6" s="2" t="s">
        <v>11</v>
      </c>
      <c r="F6" s="2" t="s">
        <v>23</v>
      </c>
      <c r="G6" s="2" t="s">
        <v>24</v>
      </c>
      <c r="H6" s="3">
        <v>44345.449305555558</v>
      </c>
      <c r="I6" s="4" t="str">
        <f>VLOOKUP(F6,'EW Mapping'!$A$2:$B$68,2,FALSE)</f>
        <v>District 4</v>
      </c>
    </row>
    <row r="7" spans="1:9" ht="15.6" x14ac:dyDescent="0.3">
      <c r="A7" s="2">
        <v>3</v>
      </c>
      <c r="B7" s="2">
        <v>1054622380</v>
      </c>
      <c r="C7" s="2" t="s">
        <v>26</v>
      </c>
      <c r="D7" s="2" t="s">
        <v>10</v>
      </c>
      <c r="E7" s="2" t="s">
        <v>11</v>
      </c>
      <c r="F7" s="2" t="s">
        <v>23</v>
      </c>
      <c r="G7" s="2" t="s">
        <v>24</v>
      </c>
      <c r="H7" s="3">
        <v>44345.451423611114</v>
      </c>
      <c r="I7" s="4" t="str">
        <f>VLOOKUP(F7,'EW Mapping'!$A$2:$B$68,2,FALSE)</f>
        <v>District 4</v>
      </c>
    </row>
    <row r="8" spans="1:9" ht="15.6" x14ac:dyDescent="0.3">
      <c r="A8" s="2">
        <v>4</v>
      </c>
      <c r="B8" s="2">
        <v>1055443071</v>
      </c>
      <c r="C8" s="2" t="s">
        <v>29</v>
      </c>
      <c r="D8" s="2" t="s">
        <v>10</v>
      </c>
      <c r="E8" s="2" t="s">
        <v>11</v>
      </c>
      <c r="F8" s="2" t="s">
        <v>23</v>
      </c>
      <c r="G8" s="2" t="s">
        <v>24</v>
      </c>
      <c r="H8" s="3">
        <v>44345.757731481484</v>
      </c>
      <c r="I8" s="4" t="str">
        <f>VLOOKUP(F8,'EW Mapping'!$A$2:$B$68,2,FALSE)</f>
        <v>District 4</v>
      </c>
    </row>
    <row r="9" spans="1:9" ht="15.6" x14ac:dyDescent="0.3">
      <c r="A9" s="2">
        <v>5</v>
      </c>
      <c r="B9" s="2">
        <v>1052955006</v>
      </c>
      <c r="C9" s="2" t="s">
        <v>30</v>
      </c>
      <c r="D9" s="2" t="s">
        <v>10</v>
      </c>
      <c r="E9" s="2" t="s">
        <v>11</v>
      </c>
      <c r="F9" s="2" t="s">
        <v>13</v>
      </c>
      <c r="G9" s="2" t="s">
        <v>24</v>
      </c>
      <c r="H9" s="3">
        <v>44345.518483796295</v>
      </c>
      <c r="I9" s="4" t="str">
        <f>VLOOKUP(F9,'EW Mapping'!$A$2:$B$68,2,FALSE)</f>
        <v>District 6</v>
      </c>
    </row>
    <row r="10" spans="1:9" ht="15.6" x14ac:dyDescent="0.3">
      <c r="A10" s="2">
        <v>6</v>
      </c>
      <c r="B10" s="2">
        <v>1053878149</v>
      </c>
      <c r="C10" s="2" t="s">
        <v>31</v>
      </c>
      <c r="D10" s="2" t="s">
        <v>10</v>
      </c>
      <c r="E10" s="2" t="s">
        <v>11</v>
      </c>
      <c r="F10" s="2" t="s">
        <v>13</v>
      </c>
      <c r="G10" s="2" t="s">
        <v>24</v>
      </c>
      <c r="H10" s="3">
        <v>44345.518425925926</v>
      </c>
      <c r="I10" s="4" t="str">
        <f>VLOOKUP(F10,'EW Mapping'!$A$2:$B$68,2,FALSE)</f>
        <v>District 6</v>
      </c>
    </row>
    <row r="11" spans="1:9" ht="15.6" x14ac:dyDescent="0.3">
      <c r="A11" s="2">
        <v>7</v>
      </c>
      <c r="B11" s="2">
        <v>1054581848</v>
      </c>
      <c r="C11" s="2" t="s">
        <v>32</v>
      </c>
      <c r="D11" s="2" t="s">
        <v>10</v>
      </c>
      <c r="E11" s="2" t="s">
        <v>11</v>
      </c>
      <c r="F11" s="2" t="s">
        <v>33</v>
      </c>
      <c r="G11" s="2" t="s">
        <v>24</v>
      </c>
      <c r="H11" s="3">
        <v>44345.710196759261</v>
      </c>
      <c r="I11" s="4" t="str">
        <f>VLOOKUP(F11,'EW Mapping'!$A$2:$B$68,2,FALSE)</f>
        <v>District 4</v>
      </c>
    </row>
    <row r="12" spans="1:9" ht="15.6" x14ac:dyDescent="0.3">
      <c r="A12" s="2">
        <v>8</v>
      </c>
      <c r="B12" s="2">
        <v>1053694594</v>
      </c>
      <c r="C12" s="2" t="s">
        <v>38</v>
      </c>
      <c r="D12" s="2" t="s">
        <v>10</v>
      </c>
      <c r="E12" s="2" t="s">
        <v>11</v>
      </c>
      <c r="F12" s="2" t="s">
        <v>39</v>
      </c>
      <c r="G12" s="2" t="s">
        <v>24</v>
      </c>
      <c r="H12" s="3">
        <v>44345.778935185182</v>
      </c>
      <c r="I12" s="4" t="str">
        <f>VLOOKUP(F12,'EW Mapping'!$A$2:$B$68,2,FALSE)</f>
        <v>District 5</v>
      </c>
    </row>
    <row r="13" spans="1:9" ht="15.6" x14ac:dyDescent="0.3">
      <c r="A13" s="2">
        <v>9</v>
      </c>
      <c r="B13" s="2">
        <v>1053288309</v>
      </c>
      <c r="C13" s="2" t="s">
        <v>40</v>
      </c>
      <c r="D13" s="2" t="s">
        <v>10</v>
      </c>
      <c r="E13" s="2" t="s">
        <v>11</v>
      </c>
      <c r="F13" s="2" t="s">
        <v>16</v>
      </c>
      <c r="G13" s="2" t="s">
        <v>24</v>
      </c>
      <c r="H13" s="3">
        <v>44345.763703703706</v>
      </c>
      <c r="I13" s="4" t="str">
        <f>VLOOKUP(F13,'EW Mapping'!$A$2:$B$68,2,FALSE)</f>
        <v>District 3</v>
      </c>
    </row>
    <row r="14" spans="1:9" ht="15.6" x14ac:dyDescent="0.3">
      <c r="A14" s="2">
        <v>10</v>
      </c>
      <c r="B14" s="2">
        <v>1053668610</v>
      </c>
      <c r="C14" s="2" t="s">
        <v>41</v>
      </c>
      <c r="D14" s="2" t="s">
        <v>10</v>
      </c>
      <c r="E14" s="2" t="s">
        <v>11</v>
      </c>
      <c r="F14" s="2" t="s">
        <v>39</v>
      </c>
      <c r="G14" s="2" t="s">
        <v>24</v>
      </c>
      <c r="H14" s="3">
        <v>44345.778854166667</v>
      </c>
      <c r="I14" s="4" t="str">
        <f>VLOOKUP(F14,'EW Mapping'!$A$2:$B$68,2,FALSE)</f>
        <v>District 5</v>
      </c>
    </row>
    <row r="15" spans="1:9" ht="15.6" x14ac:dyDescent="0.3">
      <c r="A15" s="2">
        <v>11</v>
      </c>
      <c r="B15" s="2">
        <v>1053623767</v>
      </c>
      <c r="C15" s="2" t="s">
        <v>43</v>
      </c>
      <c r="D15" s="2" t="s">
        <v>10</v>
      </c>
      <c r="E15" s="2" t="s">
        <v>11</v>
      </c>
      <c r="F15" s="2" t="s">
        <v>33</v>
      </c>
      <c r="G15" s="2" t="s">
        <v>24</v>
      </c>
      <c r="H15" s="3">
        <v>44345.621018518519</v>
      </c>
      <c r="I15" s="4" t="str">
        <f>VLOOKUP(F15,'EW Mapping'!$A$2:$B$68,2,FALSE)</f>
        <v>District 4</v>
      </c>
    </row>
    <row r="16" spans="1:9" ht="15.6" x14ac:dyDescent="0.3">
      <c r="A16" s="2">
        <v>12</v>
      </c>
      <c r="B16" s="2">
        <v>1055328135</v>
      </c>
      <c r="C16" s="2" t="s">
        <v>44</v>
      </c>
      <c r="D16" s="2" t="s">
        <v>10</v>
      </c>
      <c r="E16" s="2" t="s">
        <v>11</v>
      </c>
      <c r="F16" s="2" t="s">
        <v>45</v>
      </c>
      <c r="G16" s="2" t="s">
        <v>24</v>
      </c>
      <c r="H16" s="3">
        <v>44345.77547453704</v>
      </c>
      <c r="I16" s="4" t="str">
        <f>VLOOKUP(F16,'EW Mapping'!$A$2:$B$68,2,FALSE)</f>
        <v>District 5</v>
      </c>
    </row>
    <row r="17" spans="1:9" ht="15.6" x14ac:dyDescent="0.3">
      <c r="A17" s="2">
        <v>13</v>
      </c>
      <c r="B17" s="2">
        <v>1053871155</v>
      </c>
      <c r="C17" s="2" t="s">
        <v>52</v>
      </c>
      <c r="D17" s="2" t="s">
        <v>10</v>
      </c>
      <c r="E17" s="2" t="s">
        <v>11</v>
      </c>
      <c r="F17" s="2" t="s">
        <v>23</v>
      </c>
      <c r="G17" s="2" t="s">
        <v>24</v>
      </c>
      <c r="H17" s="3">
        <v>44345.7187962963</v>
      </c>
      <c r="I17" s="4" t="str">
        <f>VLOOKUP(F17,'EW Mapping'!$A$2:$B$68,2,FALSE)</f>
        <v>District 4</v>
      </c>
    </row>
    <row r="18" spans="1:9" ht="15.6" x14ac:dyDescent="0.3">
      <c r="A18" s="2">
        <v>14</v>
      </c>
      <c r="B18" s="2">
        <v>1053749141</v>
      </c>
      <c r="C18" s="2" t="s">
        <v>53</v>
      </c>
      <c r="D18" s="2" t="s">
        <v>10</v>
      </c>
      <c r="E18" s="2" t="s">
        <v>11</v>
      </c>
      <c r="F18" s="2" t="s">
        <v>18</v>
      </c>
      <c r="G18" s="2" t="s">
        <v>24</v>
      </c>
      <c r="H18" s="3">
        <v>44345.499826388892</v>
      </c>
      <c r="I18" s="4" t="str">
        <f>VLOOKUP(F18,'EW Mapping'!$A$2:$B$68,2,FALSE)</f>
        <v>District 6</v>
      </c>
    </row>
    <row r="19" spans="1:9" ht="15.6" x14ac:dyDescent="0.3">
      <c r="A19" s="2">
        <v>15</v>
      </c>
      <c r="B19" s="2">
        <v>1053288908</v>
      </c>
      <c r="C19" s="2" t="s">
        <v>56</v>
      </c>
      <c r="D19" s="2" t="s">
        <v>10</v>
      </c>
      <c r="E19" s="2" t="s">
        <v>11</v>
      </c>
      <c r="F19" s="2" t="s">
        <v>33</v>
      </c>
      <c r="G19" s="2" t="s">
        <v>24</v>
      </c>
      <c r="H19" s="3">
        <v>44345.760925925926</v>
      </c>
      <c r="I19" s="4" t="str">
        <f>VLOOKUP(F19,'EW Mapping'!$A$2:$B$68,2,FALSE)</f>
        <v>District 4</v>
      </c>
    </row>
    <row r="20" spans="1:9" ht="15.6" x14ac:dyDescent="0.3">
      <c r="A20" s="2">
        <v>16</v>
      </c>
      <c r="B20" s="2">
        <v>2121204385</v>
      </c>
      <c r="C20" s="2" t="s">
        <v>58</v>
      </c>
      <c r="D20" s="2" t="s">
        <v>10</v>
      </c>
      <c r="E20" s="2" t="s">
        <v>11</v>
      </c>
      <c r="F20" s="2" t="s">
        <v>20</v>
      </c>
      <c r="G20" s="2" t="s">
        <v>24</v>
      </c>
      <c r="H20" s="3">
        <v>44345.520648148151</v>
      </c>
      <c r="I20" s="4" t="str">
        <f>VLOOKUP(F20,'EW Mapping'!$A$2:$B$68,2,FALSE)</f>
        <v>District 6</v>
      </c>
    </row>
    <row r="21" spans="1:9" ht="15.6" x14ac:dyDescent="0.3">
      <c r="A21" s="2">
        <v>17</v>
      </c>
      <c r="B21" s="2">
        <v>1055503511</v>
      </c>
      <c r="C21" s="2" t="s">
        <v>59</v>
      </c>
      <c r="D21" s="2" t="s">
        <v>10</v>
      </c>
      <c r="E21" s="2" t="s">
        <v>11</v>
      </c>
      <c r="F21" s="2" t="s">
        <v>35</v>
      </c>
      <c r="G21" s="2" t="s">
        <v>24</v>
      </c>
      <c r="H21" s="3">
        <v>44345.776180555556</v>
      </c>
      <c r="I21" s="4" t="str">
        <f>VLOOKUP(F21,'EW Mapping'!$A$2:$B$68,2,FALSE)</f>
        <v>District 1</v>
      </c>
    </row>
    <row r="22" spans="1:9" ht="15.6" x14ac:dyDescent="0.3">
      <c r="A22" s="2">
        <v>18</v>
      </c>
      <c r="B22" s="2">
        <v>1054103154</v>
      </c>
      <c r="C22" s="2" t="s">
        <v>60</v>
      </c>
      <c r="D22" s="2" t="s">
        <v>10</v>
      </c>
      <c r="E22" s="2" t="s">
        <v>11</v>
      </c>
      <c r="F22" s="2" t="s">
        <v>23</v>
      </c>
      <c r="G22" s="2" t="s">
        <v>24</v>
      </c>
      <c r="H22" s="3">
        <v>44345.600115740737</v>
      </c>
      <c r="I22" s="4" t="str">
        <f>VLOOKUP(F22,'EW Mapping'!$A$2:$B$68,2,FALSE)</f>
        <v>District 4</v>
      </c>
    </row>
    <row r="23" spans="1:9" ht="15.6" x14ac:dyDescent="0.3">
      <c r="A23" s="2">
        <v>19</v>
      </c>
      <c r="B23" s="2">
        <v>1053085357</v>
      </c>
      <c r="C23" s="2" t="s">
        <v>61</v>
      </c>
      <c r="D23" s="2" t="s">
        <v>10</v>
      </c>
      <c r="E23" s="2" t="s">
        <v>11</v>
      </c>
      <c r="F23" s="2" t="s">
        <v>23</v>
      </c>
      <c r="G23" s="2" t="s">
        <v>24</v>
      </c>
      <c r="H23" s="3">
        <v>44345.600185185183</v>
      </c>
      <c r="I23" s="4" t="str">
        <f>VLOOKUP(F23,'EW Mapping'!$A$2:$B$68,2,FALSE)</f>
        <v>District 4</v>
      </c>
    </row>
    <row r="24" spans="1:9" ht="15.6" x14ac:dyDescent="0.3">
      <c r="A24" s="2">
        <v>20</v>
      </c>
      <c r="B24" s="2">
        <v>1053596274</v>
      </c>
      <c r="C24" s="2" t="s">
        <v>62</v>
      </c>
      <c r="D24" s="2" t="s">
        <v>10</v>
      </c>
      <c r="E24" s="2" t="s">
        <v>11</v>
      </c>
      <c r="F24" s="2" t="s">
        <v>35</v>
      </c>
      <c r="G24" s="2" t="s">
        <v>24</v>
      </c>
      <c r="H24" s="3">
        <v>44345.77616898148</v>
      </c>
      <c r="I24" s="4" t="str">
        <f>VLOOKUP(F24,'EW Mapping'!$A$2:$B$68,2,FALSE)</f>
        <v>District 1</v>
      </c>
    </row>
    <row r="25" spans="1:9" ht="15.6" x14ac:dyDescent="0.3">
      <c r="A25" s="2">
        <v>21</v>
      </c>
      <c r="B25" s="2">
        <v>1054258724</v>
      </c>
      <c r="C25" s="2" t="s">
        <v>63</v>
      </c>
      <c r="D25" s="2" t="s">
        <v>10</v>
      </c>
      <c r="E25" s="2" t="s">
        <v>11</v>
      </c>
      <c r="F25" s="2" t="s">
        <v>48</v>
      </c>
      <c r="G25" s="2" t="s">
        <v>24</v>
      </c>
      <c r="H25" s="3">
        <v>44345.552233796298</v>
      </c>
      <c r="I25" s="4" t="str">
        <f>VLOOKUP(F25,'EW Mapping'!$A$2:$B$68,2,FALSE)</f>
        <v>District 3</v>
      </c>
    </row>
    <row r="26" spans="1:9" ht="15.6" x14ac:dyDescent="0.3">
      <c r="A26" s="2">
        <v>22</v>
      </c>
      <c r="B26" s="2">
        <v>1053179193</v>
      </c>
      <c r="C26" s="2" t="s">
        <v>64</v>
      </c>
      <c r="D26" s="2" t="s">
        <v>10</v>
      </c>
      <c r="E26" s="2" t="s">
        <v>11</v>
      </c>
      <c r="F26" s="2" t="s">
        <v>65</v>
      </c>
      <c r="G26" s="2" t="s">
        <v>24</v>
      </c>
      <c r="H26" s="3">
        <v>44345.7344212963</v>
      </c>
      <c r="I26" s="4" t="str">
        <f>VLOOKUP(F26,'EW Mapping'!$A$2:$B$68,2,FALSE)</f>
        <v>District 4</v>
      </c>
    </row>
    <row r="27" spans="1:9" ht="15.6" x14ac:dyDescent="0.3">
      <c r="A27" s="2">
        <v>23</v>
      </c>
      <c r="B27" s="2">
        <v>1054834204</v>
      </c>
      <c r="C27" s="2" t="s">
        <v>67</v>
      </c>
      <c r="D27" s="2" t="s">
        <v>10</v>
      </c>
      <c r="E27" s="2" t="s">
        <v>11</v>
      </c>
      <c r="F27" s="2" t="s">
        <v>23</v>
      </c>
      <c r="G27" s="2" t="s">
        <v>24</v>
      </c>
      <c r="H27" s="3">
        <v>44345.71665509259</v>
      </c>
      <c r="I27" s="4" t="str">
        <f>VLOOKUP(F27,'EW Mapping'!$A$2:$B$68,2,FALSE)</f>
        <v>District 4</v>
      </c>
    </row>
    <row r="28" spans="1:9" ht="15.6" x14ac:dyDescent="0.3">
      <c r="A28" s="2">
        <v>24</v>
      </c>
      <c r="B28" s="2">
        <v>1054790495</v>
      </c>
      <c r="C28" s="2" t="s">
        <v>68</v>
      </c>
      <c r="D28" s="2" t="s">
        <v>10</v>
      </c>
      <c r="E28" s="2" t="s">
        <v>11</v>
      </c>
      <c r="F28" s="2" t="s">
        <v>23</v>
      </c>
      <c r="G28" s="2" t="s">
        <v>24</v>
      </c>
      <c r="H28" s="3">
        <v>44345.718113425923</v>
      </c>
      <c r="I28" s="4" t="str">
        <f>VLOOKUP(F28,'EW Mapping'!$A$2:$B$68,2,FALSE)</f>
        <v>District 4</v>
      </c>
    </row>
    <row r="29" spans="1:9" ht="15.6" x14ac:dyDescent="0.3">
      <c r="A29" s="2">
        <v>25</v>
      </c>
      <c r="B29" s="2">
        <v>1054654195</v>
      </c>
      <c r="C29" s="2" t="s">
        <v>70</v>
      </c>
      <c r="D29" s="2" t="s">
        <v>10</v>
      </c>
      <c r="E29" s="2" t="s">
        <v>11</v>
      </c>
      <c r="F29" s="2" t="s">
        <v>33</v>
      </c>
      <c r="G29" s="2" t="s">
        <v>24</v>
      </c>
      <c r="H29" s="3">
        <v>44345.374918981484</v>
      </c>
      <c r="I29" s="4" t="str">
        <f>VLOOKUP(F29,'EW Mapping'!$A$2:$B$68,2,FALSE)</f>
        <v>District 4</v>
      </c>
    </row>
    <row r="30" spans="1:9" ht="15.6" x14ac:dyDescent="0.3">
      <c r="A30" s="2">
        <v>26</v>
      </c>
      <c r="B30" s="2">
        <v>1054173520</v>
      </c>
      <c r="C30" s="2" t="s">
        <v>71</v>
      </c>
      <c r="D30" s="2" t="s">
        <v>10</v>
      </c>
      <c r="E30" s="2" t="s">
        <v>11</v>
      </c>
      <c r="F30" s="2" t="s">
        <v>72</v>
      </c>
      <c r="G30" s="2" t="s">
        <v>24</v>
      </c>
      <c r="H30" s="3">
        <v>44345.7190625</v>
      </c>
      <c r="I30" s="4" t="str">
        <f>VLOOKUP(F30,'EW Mapping'!$A$2:$B$68,2,FALSE)</f>
        <v>District 4</v>
      </c>
    </row>
    <row r="31" spans="1:9" ht="15.6" x14ac:dyDescent="0.3">
      <c r="A31" s="2">
        <v>27</v>
      </c>
      <c r="B31" s="2">
        <v>1055409729</v>
      </c>
      <c r="C31" s="2" t="s">
        <v>73</v>
      </c>
      <c r="D31" s="2" t="s">
        <v>10</v>
      </c>
      <c r="E31" s="2" t="s">
        <v>11</v>
      </c>
      <c r="F31" s="2" t="s">
        <v>23</v>
      </c>
      <c r="G31" s="2" t="s">
        <v>24</v>
      </c>
      <c r="H31" s="3">
        <v>44345.549537037034</v>
      </c>
      <c r="I31" s="4" t="str">
        <f>VLOOKUP(F31,'EW Mapping'!$A$2:$B$68,2,FALSE)</f>
        <v>District 4</v>
      </c>
    </row>
    <row r="32" spans="1:9" ht="15.6" x14ac:dyDescent="0.3">
      <c r="A32" s="2">
        <v>28</v>
      </c>
      <c r="B32" s="2">
        <v>1054147027</v>
      </c>
      <c r="C32" s="2" t="s">
        <v>76</v>
      </c>
      <c r="D32" s="2" t="s">
        <v>77</v>
      </c>
      <c r="E32" s="2" t="s">
        <v>11</v>
      </c>
      <c r="F32" s="2" t="s">
        <v>37</v>
      </c>
      <c r="G32" s="2" t="s">
        <v>24</v>
      </c>
      <c r="H32" s="3">
        <v>44345.678078703706</v>
      </c>
      <c r="I32" s="4" t="str">
        <f>VLOOKUP(F32,'EW Mapping'!$A$2:$B$68,2,FALSE)</f>
        <v>District 1</v>
      </c>
    </row>
    <row r="33" spans="1:9" ht="15.6" x14ac:dyDescent="0.3">
      <c r="A33" s="2">
        <v>29</v>
      </c>
      <c r="B33" s="2">
        <v>1054409194</v>
      </c>
      <c r="C33" s="2" t="s">
        <v>82</v>
      </c>
      <c r="D33" s="2" t="s">
        <v>10</v>
      </c>
      <c r="E33" s="2" t="s">
        <v>11</v>
      </c>
      <c r="F33" s="2" t="s">
        <v>33</v>
      </c>
      <c r="G33" s="2" t="s">
        <v>24</v>
      </c>
      <c r="H33" s="3">
        <v>44345.442453703705</v>
      </c>
      <c r="I33" s="4" t="str">
        <f>VLOOKUP(F33,'EW Mapping'!$A$2:$B$68,2,FALSE)</f>
        <v>District 4</v>
      </c>
    </row>
    <row r="34" spans="1:9" ht="15.6" x14ac:dyDescent="0.3">
      <c r="A34" s="2">
        <v>30</v>
      </c>
      <c r="B34" s="2">
        <v>1054026086</v>
      </c>
      <c r="C34" s="2" t="s">
        <v>83</v>
      </c>
      <c r="D34" s="2" t="s">
        <v>10</v>
      </c>
      <c r="E34" s="2" t="s">
        <v>11</v>
      </c>
      <c r="F34" s="2" t="s">
        <v>46</v>
      </c>
      <c r="G34" s="2" t="s">
        <v>24</v>
      </c>
      <c r="H34" s="3">
        <v>44345.523344907408</v>
      </c>
      <c r="I34" s="4" t="str">
        <f>VLOOKUP(F34,'EW Mapping'!$A$2:$B$68,2,FALSE)</f>
        <v>District 5</v>
      </c>
    </row>
    <row r="35" spans="1:9" ht="15.6" x14ac:dyDescent="0.3">
      <c r="A35" s="2">
        <v>31</v>
      </c>
      <c r="B35" s="2">
        <v>1053669348</v>
      </c>
      <c r="C35" s="2" t="s">
        <v>84</v>
      </c>
      <c r="D35" s="2" t="s">
        <v>10</v>
      </c>
      <c r="E35" s="2" t="s">
        <v>11</v>
      </c>
      <c r="F35" s="2" t="s">
        <v>33</v>
      </c>
      <c r="G35" s="2" t="s">
        <v>24</v>
      </c>
      <c r="H35" s="3">
        <v>44345.487557870372</v>
      </c>
      <c r="I35" s="4" t="str">
        <f>VLOOKUP(F35,'EW Mapping'!$A$2:$B$68,2,FALSE)</f>
        <v>District 4</v>
      </c>
    </row>
    <row r="36" spans="1:9" ht="15.6" x14ac:dyDescent="0.3">
      <c r="A36" s="2">
        <v>32</v>
      </c>
      <c r="B36" s="2">
        <v>1053990217</v>
      </c>
      <c r="C36" s="2" t="s">
        <v>85</v>
      </c>
      <c r="D36" s="2" t="s">
        <v>10</v>
      </c>
      <c r="E36" s="2" t="s">
        <v>11</v>
      </c>
      <c r="F36" s="2" t="s">
        <v>33</v>
      </c>
      <c r="G36" s="2" t="s">
        <v>24</v>
      </c>
      <c r="H36" s="3">
        <v>44345.48741898148</v>
      </c>
      <c r="I36" s="4" t="str">
        <f>VLOOKUP(F36,'EW Mapping'!$A$2:$B$68,2,FALSE)</f>
        <v>District 4</v>
      </c>
    </row>
    <row r="37" spans="1:9" ht="15.6" x14ac:dyDescent="0.3">
      <c r="A37" s="2">
        <v>33</v>
      </c>
      <c r="B37" s="2">
        <v>1198171668</v>
      </c>
      <c r="C37" s="2" t="s">
        <v>86</v>
      </c>
      <c r="D37" s="2" t="s">
        <v>10</v>
      </c>
      <c r="E37" s="2" t="s">
        <v>11</v>
      </c>
      <c r="F37" s="2" t="s">
        <v>23</v>
      </c>
      <c r="G37" s="2" t="s">
        <v>24</v>
      </c>
      <c r="H37" s="3">
        <v>44345.698541666665</v>
      </c>
      <c r="I37" s="4" t="str">
        <f>VLOOKUP(F37,'EW Mapping'!$A$2:$B$68,2,FALSE)</f>
        <v>District 4</v>
      </c>
    </row>
    <row r="38" spans="1:9" ht="15.6" x14ac:dyDescent="0.3">
      <c r="A38" s="2">
        <v>34</v>
      </c>
      <c r="B38" s="2">
        <v>1053986774</v>
      </c>
      <c r="C38" s="2" t="s">
        <v>87</v>
      </c>
      <c r="D38" s="2" t="s">
        <v>10</v>
      </c>
      <c r="E38" s="2" t="s">
        <v>11</v>
      </c>
      <c r="F38" s="2" t="s">
        <v>33</v>
      </c>
      <c r="G38" s="2" t="s">
        <v>24</v>
      </c>
      <c r="H38" s="3">
        <v>44345.487696759257</v>
      </c>
      <c r="I38" s="4" t="str">
        <f>VLOOKUP(F38,'EW Mapping'!$A$2:$B$68,2,FALSE)</f>
        <v>District 4</v>
      </c>
    </row>
    <row r="39" spans="1:9" ht="15.6" x14ac:dyDescent="0.3">
      <c r="A39" s="2">
        <v>35</v>
      </c>
      <c r="B39" s="2">
        <v>2167332579</v>
      </c>
      <c r="C39" s="2" t="s">
        <v>88</v>
      </c>
      <c r="D39" s="2" t="s">
        <v>10</v>
      </c>
      <c r="E39" s="2" t="s">
        <v>11</v>
      </c>
      <c r="F39" s="2" t="s">
        <v>23</v>
      </c>
      <c r="G39" s="2" t="s">
        <v>24</v>
      </c>
      <c r="H39" s="3">
        <v>44345.480671296296</v>
      </c>
      <c r="I39" s="4" t="str">
        <f>VLOOKUP(F39,'EW Mapping'!$A$2:$B$68,2,FALSE)</f>
        <v>District 4</v>
      </c>
    </row>
    <row r="40" spans="1:9" ht="15.6" x14ac:dyDescent="0.3">
      <c r="A40" s="2">
        <v>36</v>
      </c>
      <c r="B40" s="2">
        <v>2137308565</v>
      </c>
      <c r="C40" s="2" t="s">
        <v>89</v>
      </c>
      <c r="D40" s="2" t="s">
        <v>10</v>
      </c>
      <c r="E40" s="2" t="s">
        <v>11</v>
      </c>
      <c r="F40" s="2" t="s">
        <v>23</v>
      </c>
      <c r="G40" s="2" t="s">
        <v>24</v>
      </c>
      <c r="H40" s="3">
        <v>44345.637337962966</v>
      </c>
      <c r="I40" s="4" t="str">
        <f>VLOOKUP(F40,'EW Mapping'!$A$2:$B$68,2,FALSE)</f>
        <v>District 4</v>
      </c>
    </row>
    <row r="41" spans="1:9" ht="15.6" x14ac:dyDescent="0.3">
      <c r="A41" s="2">
        <v>37</v>
      </c>
      <c r="B41" s="2">
        <v>1054359014</v>
      </c>
      <c r="C41" s="2" t="s">
        <v>90</v>
      </c>
      <c r="D41" s="2" t="s">
        <v>10</v>
      </c>
      <c r="E41" s="2" t="s">
        <v>11</v>
      </c>
      <c r="F41" s="2" t="s">
        <v>16</v>
      </c>
      <c r="G41" s="2" t="s">
        <v>24</v>
      </c>
      <c r="H41" s="3">
        <v>44345.551412037035</v>
      </c>
      <c r="I41" s="4" t="str">
        <f>VLOOKUP(F41,'EW Mapping'!$A$2:$B$68,2,FALSE)</f>
        <v>District 3</v>
      </c>
    </row>
    <row r="42" spans="1:9" ht="15.6" x14ac:dyDescent="0.3">
      <c r="A42" s="2">
        <v>38</v>
      </c>
      <c r="B42" s="2">
        <v>1055356355</v>
      </c>
      <c r="C42" s="2" t="s">
        <v>91</v>
      </c>
      <c r="D42" s="2" t="s">
        <v>10</v>
      </c>
      <c r="E42" s="2" t="s">
        <v>11</v>
      </c>
      <c r="F42" s="2" t="s">
        <v>16</v>
      </c>
      <c r="G42" s="2" t="s">
        <v>24</v>
      </c>
      <c r="H42" s="3">
        <v>44345.551354166666</v>
      </c>
      <c r="I42" s="4" t="str">
        <f>VLOOKUP(F42,'EW Mapping'!$A$2:$B$68,2,FALSE)</f>
        <v>District 3</v>
      </c>
    </row>
    <row r="43" spans="1:9" ht="15.6" x14ac:dyDescent="0.3">
      <c r="A43" s="2">
        <v>39</v>
      </c>
      <c r="B43" s="2">
        <v>1186601977</v>
      </c>
      <c r="C43" s="2" t="s">
        <v>93</v>
      </c>
      <c r="D43" s="2" t="s">
        <v>10</v>
      </c>
      <c r="E43" s="2" t="s">
        <v>11</v>
      </c>
      <c r="F43" s="2" t="s">
        <v>23</v>
      </c>
      <c r="G43" s="2" t="s">
        <v>24</v>
      </c>
      <c r="H43" s="3">
        <v>44345.750416666669</v>
      </c>
      <c r="I43" s="4" t="str">
        <f>VLOOKUP(F43,'EW Mapping'!$A$2:$B$68,2,FALSE)</f>
        <v>District 4</v>
      </c>
    </row>
    <row r="44" spans="1:9" ht="15.6" x14ac:dyDescent="0.3">
      <c r="A44" s="2">
        <v>40</v>
      </c>
      <c r="B44" s="2">
        <v>1179985348</v>
      </c>
      <c r="C44" s="2" t="s">
        <v>94</v>
      </c>
      <c r="D44" s="2" t="s">
        <v>10</v>
      </c>
      <c r="E44" s="2" t="s">
        <v>11</v>
      </c>
      <c r="F44" s="2" t="s">
        <v>33</v>
      </c>
      <c r="G44" s="2" t="s">
        <v>24</v>
      </c>
      <c r="H44" s="3">
        <v>44345.705671296295</v>
      </c>
      <c r="I44" s="4" t="str">
        <f>VLOOKUP(F44,'EW Mapping'!$A$2:$B$68,2,FALSE)</f>
        <v>District 4</v>
      </c>
    </row>
    <row r="45" spans="1:9" ht="15.6" x14ac:dyDescent="0.3">
      <c r="A45" s="2">
        <v>41</v>
      </c>
      <c r="B45" s="2">
        <v>1204133582</v>
      </c>
      <c r="C45" s="2" t="s">
        <v>95</v>
      </c>
      <c r="D45" s="2" t="s">
        <v>10</v>
      </c>
      <c r="E45" s="2" t="s">
        <v>11</v>
      </c>
      <c r="F45" s="2" t="s">
        <v>57</v>
      </c>
      <c r="G45" s="2" t="s">
        <v>24</v>
      </c>
      <c r="H45" s="3">
        <v>44345.705740740741</v>
      </c>
      <c r="I45" s="4" t="str">
        <f>VLOOKUP(F45,'EW Mapping'!$A$2:$B$68,2,FALSE)</f>
        <v>District 1</v>
      </c>
    </row>
    <row r="46" spans="1:9" ht="15.6" x14ac:dyDescent="0.3">
      <c r="A46" s="2">
        <v>42</v>
      </c>
      <c r="B46" s="2">
        <v>2145781101</v>
      </c>
      <c r="C46" s="2" t="s">
        <v>97</v>
      </c>
      <c r="D46" s="2" t="s">
        <v>10</v>
      </c>
      <c r="E46" s="2" t="s">
        <v>11</v>
      </c>
      <c r="F46" s="2" t="s">
        <v>23</v>
      </c>
      <c r="G46" s="2" t="s">
        <v>24</v>
      </c>
      <c r="H46" s="3">
        <v>44345.398726851854</v>
      </c>
      <c r="I46" s="4" t="str">
        <f>VLOOKUP(F46,'EW Mapping'!$A$2:$B$68,2,FALSE)</f>
        <v>District 4</v>
      </c>
    </row>
    <row r="47" spans="1:9" ht="15.6" x14ac:dyDescent="0.3">
      <c r="A47" s="2">
        <v>43</v>
      </c>
      <c r="B47" s="2">
        <v>2146186530</v>
      </c>
      <c r="C47" s="2" t="s">
        <v>98</v>
      </c>
      <c r="D47" s="2" t="s">
        <v>10</v>
      </c>
      <c r="E47" s="2" t="s">
        <v>11</v>
      </c>
      <c r="F47" s="2" t="s">
        <v>23</v>
      </c>
      <c r="G47" s="2" t="s">
        <v>24</v>
      </c>
      <c r="H47" s="3">
        <v>44345.774108796293</v>
      </c>
      <c r="I47" s="4" t="str">
        <f>VLOOKUP(F47,'EW Mapping'!$A$2:$B$68,2,FALSE)</f>
        <v>District 4</v>
      </c>
    </row>
    <row r="48" spans="1:9" ht="15.6" x14ac:dyDescent="0.3">
      <c r="A48" s="2">
        <v>44</v>
      </c>
      <c r="B48" s="2">
        <v>1054464361</v>
      </c>
      <c r="C48" s="2" t="s">
        <v>99</v>
      </c>
      <c r="D48" s="2" t="s">
        <v>10</v>
      </c>
      <c r="E48" s="2" t="s">
        <v>11</v>
      </c>
      <c r="F48" s="2" t="s">
        <v>16</v>
      </c>
      <c r="G48" s="2" t="s">
        <v>24</v>
      </c>
      <c r="H48" s="3">
        <v>44345.637037037035</v>
      </c>
      <c r="I48" s="4" t="str">
        <f>VLOOKUP(F48,'EW Mapping'!$A$2:$B$68,2,FALSE)</f>
        <v>District 3</v>
      </c>
    </row>
    <row r="49" spans="1:9" ht="15.6" x14ac:dyDescent="0.3">
      <c r="A49" s="2">
        <v>45</v>
      </c>
      <c r="B49" s="2">
        <v>1054679696</v>
      </c>
      <c r="C49" s="2" t="s">
        <v>100</v>
      </c>
      <c r="D49" s="2" t="s">
        <v>10</v>
      </c>
      <c r="E49" s="2" t="s">
        <v>11</v>
      </c>
      <c r="F49" s="2" t="s">
        <v>23</v>
      </c>
      <c r="G49" s="2" t="s">
        <v>24</v>
      </c>
      <c r="H49" s="3">
        <v>44345.700509259259</v>
      </c>
      <c r="I49" s="4" t="str">
        <f>VLOOKUP(F49,'EW Mapping'!$A$2:$B$68,2,FALSE)</f>
        <v>District 4</v>
      </c>
    </row>
    <row r="50" spans="1:9" ht="15.6" x14ac:dyDescent="0.3">
      <c r="A50" s="2">
        <v>46</v>
      </c>
      <c r="B50" s="2">
        <v>1054301878</v>
      </c>
      <c r="C50" s="2" t="s">
        <v>102</v>
      </c>
      <c r="D50" s="2" t="s">
        <v>10</v>
      </c>
      <c r="E50" s="2" t="s">
        <v>11</v>
      </c>
      <c r="F50" s="2" t="s">
        <v>19</v>
      </c>
      <c r="G50" s="2" t="s">
        <v>24</v>
      </c>
      <c r="H50" s="3">
        <v>44345.658472222225</v>
      </c>
      <c r="I50" s="4" t="str">
        <f>VLOOKUP(F50,'EW Mapping'!$A$2:$B$68,2,FALSE)</f>
        <v>District 2</v>
      </c>
    </row>
    <row r="51" spans="1:9" ht="15.6" x14ac:dyDescent="0.3">
      <c r="A51" s="2">
        <v>47</v>
      </c>
      <c r="B51" s="2">
        <v>1054564794</v>
      </c>
      <c r="C51" s="2" t="s">
        <v>103</v>
      </c>
      <c r="D51" s="2" t="s">
        <v>10</v>
      </c>
      <c r="E51" s="2" t="s">
        <v>11</v>
      </c>
      <c r="F51" s="2" t="s">
        <v>19</v>
      </c>
      <c r="G51" s="2" t="s">
        <v>24</v>
      </c>
      <c r="H51" s="3">
        <v>44345.658518518518</v>
      </c>
      <c r="I51" s="4" t="str">
        <f>VLOOKUP(F51,'EW Mapping'!$A$2:$B$68,2,FALSE)</f>
        <v>District 2</v>
      </c>
    </row>
    <row r="52" spans="1:9" ht="15.6" x14ac:dyDescent="0.3">
      <c r="A52" s="2">
        <v>48</v>
      </c>
      <c r="B52" s="2">
        <v>1054716088</v>
      </c>
      <c r="C52" s="2" t="s">
        <v>104</v>
      </c>
      <c r="D52" s="2" t="s">
        <v>10</v>
      </c>
      <c r="E52" s="2" t="s">
        <v>11</v>
      </c>
      <c r="F52" s="2" t="s">
        <v>33</v>
      </c>
      <c r="G52" s="2" t="s">
        <v>24</v>
      </c>
      <c r="H52" s="3">
        <v>44345.708113425928</v>
      </c>
      <c r="I52" s="4" t="str">
        <f>VLOOKUP(F52,'EW Mapping'!$A$2:$B$68,2,FALSE)</f>
        <v>District 4</v>
      </c>
    </row>
    <row r="53" spans="1:9" ht="15.6" x14ac:dyDescent="0.3">
      <c r="A53" s="2">
        <v>49</v>
      </c>
      <c r="B53" s="2">
        <v>1054387462</v>
      </c>
      <c r="C53" s="2" t="s">
        <v>105</v>
      </c>
      <c r="D53" s="2" t="s">
        <v>10</v>
      </c>
      <c r="E53" s="2" t="s">
        <v>11</v>
      </c>
      <c r="F53" s="2" t="s">
        <v>23</v>
      </c>
      <c r="G53" s="2" t="s">
        <v>24</v>
      </c>
      <c r="H53" s="3">
        <v>44345.660393518519</v>
      </c>
      <c r="I53" s="4" t="str">
        <f>VLOOKUP(F53,'EW Mapping'!$A$2:$B$68,2,FALSE)</f>
        <v>District 4</v>
      </c>
    </row>
    <row r="54" spans="1:9" ht="15.6" x14ac:dyDescent="0.3">
      <c r="A54" s="2">
        <v>50</v>
      </c>
      <c r="B54" s="2">
        <v>1054110321</v>
      </c>
      <c r="C54" s="2" t="s">
        <v>106</v>
      </c>
      <c r="D54" s="2" t="s">
        <v>10</v>
      </c>
      <c r="E54" s="2" t="s">
        <v>11</v>
      </c>
      <c r="F54" s="2" t="s">
        <v>23</v>
      </c>
      <c r="G54" s="2" t="s">
        <v>24</v>
      </c>
      <c r="H54" s="3">
        <v>44345.43341435185</v>
      </c>
      <c r="I54" s="4" t="str">
        <f>VLOOKUP(F54,'EW Mapping'!$A$2:$B$68,2,FALSE)</f>
        <v>District 4</v>
      </c>
    </row>
    <row r="55" spans="1:9" ht="15.6" x14ac:dyDescent="0.3">
      <c r="A55" s="2">
        <v>51</v>
      </c>
      <c r="B55" s="2">
        <v>1055326542</v>
      </c>
      <c r="C55" s="2" t="s">
        <v>107</v>
      </c>
      <c r="D55" s="2" t="s">
        <v>10</v>
      </c>
      <c r="E55" s="2" t="s">
        <v>11</v>
      </c>
      <c r="F55" s="2" t="s">
        <v>23</v>
      </c>
      <c r="G55" s="2" t="s">
        <v>24</v>
      </c>
      <c r="H55" s="3">
        <v>44345.667453703703</v>
      </c>
      <c r="I55" s="4" t="str">
        <f>VLOOKUP(F55,'EW Mapping'!$A$2:$B$68,2,FALSE)</f>
        <v>District 4</v>
      </c>
    </row>
    <row r="56" spans="1:9" ht="15.6" x14ac:dyDescent="0.3">
      <c r="A56" s="2">
        <v>52</v>
      </c>
      <c r="B56" s="2">
        <v>2166333944</v>
      </c>
      <c r="C56" s="2" t="s">
        <v>108</v>
      </c>
      <c r="D56" s="2" t="s">
        <v>10</v>
      </c>
      <c r="E56" s="2" t="s">
        <v>11</v>
      </c>
      <c r="F56" s="2" t="s">
        <v>33</v>
      </c>
      <c r="G56" s="2" t="s">
        <v>24</v>
      </c>
      <c r="H56" s="3">
        <v>44345.761192129627</v>
      </c>
      <c r="I56" s="4" t="str">
        <f>VLOOKUP(F56,'EW Mapping'!$A$2:$B$68,2,FALSE)</f>
        <v>District 4</v>
      </c>
    </row>
    <row r="57" spans="1:9" ht="15.6" x14ac:dyDescent="0.3">
      <c r="A57" s="2">
        <v>53</v>
      </c>
      <c r="B57" s="2">
        <v>2155429255</v>
      </c>
      <c r="C57" s="2" t="s">
        <v>109</v>
      </c>
      <c r="D57" s="2" t="s">
        <v>10</v>
      </c>
      <c r="E57" s="2" t="s">
        <v>11</v>
      </c>
      <c r="F57" s="2" t="s">
        <v>39</v>
      </c>
      <c r="G57" s="2" t="s">
        <v>24</v>
      </c>
      <c r="H57" s="3">
        <v>44345.340416666666</v>
      </c>
      <c r="I57" s="4" t="str">
        <f>VLOOKUP(F57,'EW Mapping'!$A$2:$B$68,2,FALSE)</f>
        <v>District 5</v>
      </c>
    </row>
    <row r="58" spans="1:9" ht="15.6" x14ac:dyDescent="0.3">
      <c r="A58" s="2">
        <v>54</v>
      </c>
      <c r="B58" s="2">
        <v>1052916120</v>
      </c>
      <c r="C58" s="2" t="s">
        <v>110</v>
      </c>
      <c r="D58" s="2" t="s">
        <v>10</v>
      </c>
      <c r="E58" s="2" t="s">
        <v>11</v>
      </c>
      <c r="F58" s="2" t="s">
        <v>33</v>
      </c>
      <c r="G58" s="2" t="s">
        <v>24</v>
      </c>
      <c r="H58" s="3">
        <v>44345.77684027778</v>
      </c>
      <c r="I58" s="4" t="str">
        <f>VLOOKUP(F58,'EW Mapping'!$A$2:$B$68,2,FALSE)</f>
        <v>District 4</v>
      </c>
    </row>
    <row r="59" spans="1:9" ht="15.6" x14ac:dyDescent="0.3">
      <c r="A59" s="2">
        <v>55</v>
      </c>
      <c r="B59" s="2">
        <v>2130479734</v>
      </c>
      <c r="C59" s="2" t="s">
        <v>111</v>
      </c>
      <c r="D59" s="2" t="s">
        <v>10</v>
      </c>
      <c r="E59" s="2" t="s">
        <v>11</v>
      </c>
      <c r="F59" s="2" t="s">
        <v>45</v>
      </c>
      <c r="G59" s="2" t="s">
        <v>24</v>
      </c>
      <c r="H59" s="3">
        <v>44345.293402777781</v>
      </c>
      <c r="I59" s="4" t="str">
        <f>VLOOKUP(F59,'EW Mapping'!$A$2:$B$68,2,FALSE)</f>
        <v>District 5</v>
      </c>
    </row>
    <row r="60" spans="1:9" ht="15.6" x14ac:dyDescent="0.3">
      <c r="A60" s="2">
        <v>56</v>
      </c>
      <c r="B60" s="2">
        <v>2128039009</v>
      </c>
      <c r="C60" s="2" t="s">
        <v>112</v>
      </c>
      <c r="D60" s="2" t="s">
        <v>10</v>
      </c>
      <c r="E60" s="2" t="s">
        <v>11</v>
      </c>
      <c r="F60" s="2" t="s">
        <v>23</v>
      </c>
      <c r="G60" s="2" t="s">
        <v>24</v>
      </c>
      <c r="H60" s="3">
        <v>44345.577627314815</v>
      </c>
      <c r="I60" s="4" t="str">
        <f>VLOOKUP(F60,'EW Mapping'!$A$2:$B$68,2,FALSE)</f>
        <v>District 4</v>
      </c>
    </row>
    <row r="61" spans="1:9" ht="15.6" x14ac:dyDescent="0.3">
      <c r="A61" s="2">
        <v>57</v>
      </c>
      <c r="B61" s="2">
        <v>1053780972</v>
      </c>
      <c r="C61" s="2" t="s">
        <v>113</v>
      </c>
      <c r="D61" s="2" t="s">
        <v>10</v>
      </c>
      <c r="E61" s="2" t="s">
        <v>11</v>
      </c>
      <c r="F61" s="2" t="s">
        <v>33</v>
      </c>
      <c r="G61" s="2" t="s">
        <v>24</v>
      </c>
      <c r="H61" s="3">
        <v>44345.591678240744</v>
      </c>
      <c r="I61" s="4" t="str">
        <f>VLOOKUP(F61,'EW Mapping'!$A$2:$B$68,2,FALSE)</f>
        <v>District 4</v>
      </c>
    </row>
    <row r="62" spans="1:9" ht="15.6" x14ac:dyDescent="0.3">
      <c r="A62" s="2">
        <v>58</v>
      </c>
      <c r="B62" s="2">
        <v>2167427150</v>
      </c>
      <c r="C62" s="2" t="s">
        <v>114</v>
      </c>
      <c r="D62" s="2" t="s">
        <v>10</v>
      </c>
      <c r="E62" s="2" t="s">
        <v>11</v>
      </c>
      <c r="F62" s="2" t="s">
        <v>48</v>
      </c>
      <c r="G62" s="2" t="s">
        <v>24</v>
      </c>
      <c r="H62" s="3">
        <v>44345.740173611113</v>
      </c>
      <c r="I62" s="4" t="str">
        <f>VLOOKUP(F62,'EW Mapping'!$A$2:$B$68,2,FALSE)</f>
        <v>District 3</v>
      </c>
    </row>
    <row r="63" spans="1:9" ht="15.6" x14ac:dyDescent="0.3">
      <c r="A63" s="2">
        <v>59</v>
      </c>
      <c r="B63" s="2">
        <v>1053799998</v>
      </c>
      <c r="C63" s="2" t="s">
        <v>115</v>
      </c>
      <c r="D63" s="2" t="s">
        <v>10</v>
      </c>
      <c r="E63" s="2" t="s">
        <v>11</v>
      </c>
      <c r="F63" s="2" t="s">
        <v>23</v>
      </c>
      <c r="G63" s="2" t="s">
        <v>24</v>
      </c>
      <c r="H63" s="3">
        <v>44345.468009259261</v>
      </c>
      <c r="I63" s="4" t="str">
        <f>VLOOKUP(F63,'EW Mapping'!$A$2:$B$68,2,FALSE)</f>
        <v>District 4</v>
      </c>
    </row>
    <row r="64" spans="1:9" ht="15.6" x14ac:dyDescent="0.3">
      <c r="A64" s="2">
        <v>60</v>
      </c>
      <c r="B64" s="2">
        <v>1152812452</v>
      </c>
      <c r="C64" s="2" t="s">
        <v>116</v>
      </c>
      <c r="D64" s="2" t="s">
        <v>10</v>
      </c>
      <c r="E64" s="2" t="s">
        <v>11</v>
      </c>
      <c r="F64" s="2" t="s">
        <v>48</v>
      </c>
      <c r="G64" s="2" t="s">
        <v>24</v>
      </c>
      <c r="H64" s="3">
        <v>44345.740127314813</v>
      </c>
      <c r="I64" s="4" t="str">
        <f>VLOOKUP(F64,'EW Mapping'!$A$2:$B$68,2,FALSE)</f>
        <v>District 3</v>
      </c>
    </row>
    <row r="65" spans="1:9" ht="15.6" x14ac:dyDescent="0.3">
      <c r="A65" s="2">
        <v>61</v>
      </c>
      <c r="B65" s="2">
        <v>1052857223</v>
      </c>
      <c r="C65" s="2" t="s">
        <v>117</v>
      </c>
      <c r="D65" s="2" t="s">
        <v>10</v>
      </c>
      <c r="E65" s="2" t="s">
        <v>11</v>
      </c>
      <c r="F65" s="2" t="s">
        <v>118</v>
      </c>
      <c r="G65" s="2" t="s">
        <v>24</v>
      </c>
      <c r="H65" s="3">
        <v>44345.534039351849</v>
      </c>
      <c r="I65" s="4" t="str">
        <f>VLOOKUP(F65,'EW Mapping'!$A$2:$B$68,2,FALSE)</f>
        <v>District 2</v>
      </c>
    </row>
    <row r="66" spans="1:9" ht="15.6" x14ac:dyDescent="0.3">
      <c r="A66" s="2">
        <v>62</v>
      </c>
      <c r="B66" s="2">
        <v>1215727531</v>
      </c>
      <c r="C66" s="2" t="s">
        <v>119</v>
      </c>
      <c r="D66" s="2" t="s">
        <v>10</v>
      </c>
      <c r="E66" s="2" t="s">
        <v>11</v>
      </c>
      <c r="F66" s="2" t="s">
        <v>66</v>
      </c>
      <c r="G66" s="2" t="s">
        <v>24</v>
      </c>
      <c r="H66" s="3">
        <v>44345.377280092594</v>
      </c>
      <c r="I66" s="4" t="str">
        <f>VLOOKUP(F66,'EW Mapping'!$A$2:$B$68,2,FALSE)</f>
        <v>District 4</v>
      </c>
    </row>
    <row r="67" spans="1:9" ht="15.6" x14ac:dyDescent="0.3">
      <c r="A67" s="2">
        <v>63</v>
      </c>
      <c r="B67" s="2">
        <v>2145611658</v>
      </c>
      <c r="C67" s="2" t="s">
        <v>120</v>
      </c>
      <c r="D67" s="2" t="s">
        <v>10</v>
      </c>
      <c r="E67" s="2" t="s">
        <v>11</v>
      </c>
      <c r="F67" s="2" t="s">
        <v>66</v>
      </c>
      <c r="G67" s="2" t="s">
        <v>24</v>
      </c>
      <c r="H67" s="3">
        <v>44345.376828703702</v>
      </c>
      <c r="I67" s="4" t="str">
        <f>VLOOKUP(F67,'EW Mapping'!$A$2:$B$68,2,FALSE)</f>
        <v>District 4</v>
      </c>
    </row>
    <row r="68" spans="1:9" ht="15.6" x14ac:dyDescent="0.3">
      <c r="A68" s="2">
        <v>64</v>
      </c>
      <c r="B68" s="2">
        <v>2151883577</v>
      </c>
      <c r="C68" s="2" t="s">
        <v>121</v>
      </c>
      <c r="D68" s="2" t="s">
        <v>10</v>
      </c>
      <c r="E68" s="2" t="s">
        <v>11</v>
      </c>
      <c r="F68" s="2" t="s">
        <v>33</v>
      </c>
      <c r="G68" s="2" t="s">
        <v>24</v>
      </c>
      <c r="H68" s="3">
        <v>44345.360289351855</v>
      </c>
      <c r="I68" s="4" t="str">
        <f>VLOOKUP(F68,'EW Mapping'!$A$2:$B$68,2,FALSE)</f>
        <v>District 4</v>
      </c>
    </row>
    <row r="69" spans="1:9" ht="15.6" x14ac:dyDescent="0.3">
      <c r="A69" s="2">
        <v>65</v>
      </c>
      <c r="B69" s="2">
        <v>2135905641</v>
      </c>
      <c r="C69" s="2" t="s">
        <v>122</v>
      </c>
      <c r="D69" s="2" t="s">
        <v>10</v>
      </c>
      <c r="E69" s="2" t="s">
        <v>11</v>
      </c>
      <c r="F69" s="2" t="s">
        <v>23</v>
      </c>
      <c r="G69" s="2" t="s">
        <v>24</v>
      </c>
      <c r="H69" s="3">
        <v>44345.64230324074</v>
      </c>
      <c r="I69" s="4" t="str">
        <f>VLOOKUP(F69,'EW Mapping'!$A$2:$B$68,2,FALSE)</f>
        <v>District 4</v>
      </c>
    </row>
    <row r="70" spans="1:9" ht="15.6" x14ac:dyDescent="0.3">
      <c r="A70" s="2">
        <v>66</v>
      </c>
      <c r="B70" s="2">
        <v>1193208008</v>
      </c>
      <c r="C70" s="2" t="s">
        <v>123</v>
      </c>
      <c r="D70" s="2" t="s">
        <v>10</v>
      </c>
      <c r="E70" s="2" t="s">
        <v>11</v>
      </c>
      <c r="F70" s="2" t="s">
        <v>16</v>
      </c>
      <c r="G70" s="2" t="s">
        <v>24</v>
      </c>
      <c r="H70" s="3">
        <v>44345.667511574073</v>
      </c>
      <c r="I70" s="4" t="str">
        <f>VLOOKUP(F70,'EW Mapping'!$A$2:$B$68,2,FALSE)</f>
        <v>District 3</v>
      </c>
    </row>
    <row r="71" spans="1:9" ht="15.6" x14ac:dyDescent="0.3">
      <c r="A71" s="2">
        <v>67</v>
      </c>
      <c r="B71" s="2">
        <v>1054193811</v>
      </c>
      <c r="C71" s="2" t="s">
        <v>124</v>
      </c>
      <c r="D71" s="2" t="s">
        <v>10</v>
      </c>
      <c r="E71" s="2" t="s">
        <v>11</v>
      </c>
      <c r="F71" s="2" t="s">
        <v>16</v>
      </c>
      <c r="G71" s="2" t="s">
        <v>24</v>
      </c>
      <c r="H71" s="3">
        <v>44345.669027777774</v>
      </c>
      <c r="I71" s="4" t="str">
        <f>VLOOKUP(F71,'EW Mapping'!$A$2:$B$68,2,FALSE)</f>
        <v>District 3</v>
      </c>
    </row>
    <row r="72" spans="1:9" ht="15.6" x14ac:dyDescent="0.3">
      <c r="A72" s="2">
        <v>68</v>
      </c>
      <c r="B72" s="2">
        <v>1054214439</v>
      </c>
      <c r="C72" s="2" t="s">
        <v>125</v>
      </c>
      <c r="D72" s="2" t="s">
        <v>10</v>
      </c>
      <c r="E72" s="2" t="s">
        <v>11</v>
      </c>
      <c r="F72" s="2" t="s">
        <v>16</v>
      </c>
      <c r="G72" s="2" t="s">
        <v>24</v>
      </c>
      <c r="H72" s="3">
        <v>44345.677858796298</v>
      </c>
      <c r="I72" s="4" t="str">
        <f>VLOOKUP(F72,'EW Mapping'!$A$2:$B$68,2,FALSE)</f>
        <v>District 3</v>
      </c>
    </row>
    <row r="73" spans="1:9" ht="15.6" x14ac:dyDescent="0.3">
      <c r="A73" s="2">
        <v>69</v>
      </c>
      <c r="B73" s="2">
        <v>1204854402</v>
      </c>
      <c r="C73" s="2" t="s">
        <v>126</v>
      </c>
      <c r="D73" s="2" t="s">
        <v>10</v>
      </c>
      <c r="E73" s="2" t="s">
        <v>11</v>
      </c>
      <c r="F73" s="2" t="s">
        <v>81</v>
      </c>
      <c r="G73" s="2" t="s">
        <v>24</v>
      </c>
      <c r="H73" s="3">
        <v>44345.748969907407</v>
      </c>
      <c r="I73" s="4" t="str">
        <f>VLOOKUP(F73,'EW Mapping'!$A$2:$B$68,2,FALSE)</f>
        <v>District 3</v>
      </c>
    </row>
    <row r="74" spans="1:9" ht="15.6" x14ac:dyDescent="0.3">
      <c r="A74" s="2">
        <v>70</v>
      </c>
      <c r="B74" s="2">
        <v>1054047104</v>
      </c>
      <c r="C74" s="2" t="s">
        <v>127</v>
      </c>
      <c r="D74" s="2" t="s">
        <v>10</v>
      </c>
      <c r="E74" s="2" t="s">
        <v>11</v>
      </c>
      <c r="F74" s="2" t="s">
        <v>39</v>
      </c>
      <c r="G74" s="2" t="s">
        <v>24</v>
      </c>
      <c r="H74" s="3">
        <v>44345.340196759258</v>
      </c>
      <c r="I74" s="4" t="str">
        <f>VLOOKUP(F74,'EW Mapping'!$A$2:$B$68,2,FALSE)</f>
        <v>District 5</v>
      </c>
    </row>
    <row r="75" spans="1:9" ht="15.6" x14ac:dyDescent="0.3">
      <c r="A75" s="2">
        <v>71</v>
      </c>
      <c r="B75" s="2">
        <v>1053676789</v>
      </c>
      <c r="C75" s="2" t="s">
        <v>130</v>
      </c>
      <c r="D75" s="2" t="s">
        <v>10</v>
      </c>
      <c r="E75" s="2" t="s">
        <v>11</v>
      </c>
      <c r="F75" s="2" t="s">
        <v>23</v>
      </c>
      <c r="G75" s="2" t="s">
        <v>24</v>
      </c>
      <c r="H75" s="3">
        <v>44345.520462962966</v>
      </c>
      <c r="I75" s="4" t="str">
        <f>VLOOKUP(F75,'EW Mapping'!$A$2:$B$68,2,FALSE)</f>
        <v>District 4</v>
      </c>
    </row>
    <row r="76" spans="1:9" ht="15.6" x14ac:dyDescent="0.3">
      <c r="A76" s="2">
        <v>72</v>
      </c>
      <c r="B76" s="2">
        <v>1054126930</v>
      </c>
      <c r="C76" s="2" t="s">
        <v>131</v>
      </c>
      <c r="D76" s="2" t="s">
        <v>10</v>
      </c>
      <c r="E76" s="2" t="s">
        <v>11</v>
      </c>
      <c r="F76" s="2" t="s">
        <v>23</v>
      </c>
      <c r="G76" s="2" t="s">
        <v>24</v>
      </c>
      <c r="H76" s="3">
        <v>44345.636238425926</v>
      </c>
      <c r="I76" s="4" t="str">
        <f>VLOOKUP(F76,'EW Mapping'!$A$2:$B$68,2,FALSE)</f>
        <v>District 4</v>
      </c>
    </row>
  </sheetData>
  <sortState xmlns:xlrd2="http://schemas.microsoft.com/office/spreadsheetml/2017/richdata2" ref="B5:I76">
    <sortCondition ref="G5:G76"/>
  </sortState>
  <pageMargins left="0.7" right="0.7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133</v>
      </c>
      <c r="B1" t="s">
        <v>134</v>
      </c>
      <c r="C1" t="s">
        <v>135</v>
      </c>
    </row>
    <row r="2" spans="1:3" x14ac:dyDescent="0.3">
      <c r="A2" t="s">
        <v>136</v>
      </c>
      <c r="B2" t="s">
        <v>137</v>
      </c>
      <c r="C2" t="s">
        <v>137</v>
      </c>
    </row>
    <row r="3" spans="1:3" x14ac:dyDescent="0.3">
      <c r="A3" t="s">
        <v>92</v>
      </c>
      <c r="B3" t="s">
        <v>137</v>
      </c>
      <c r="C3" t="s">
        <v>138</v>
      </c>
    </row>
    <row r="4" spans="1:3" x14ac:dyDescent="0.3">
      <c r="A4" t="s">
        <v>74</v>
      </c>
      <c r="B4" t="s">
        <v>137</v>
      </c>
      <c r="C4" t="s">
        <v>139</v>
      </c>
    </row>
    <row r="5" spans="1:3" x14ac:dyDescent="0.3">
      <c r="A5" t="s">
        <v>140</v>
      </c>
      <c r="B5" t="s">
        <v>137</v>
      </c>
      <c r="C5" t="s">
        <v>141</v>
      </c>
    </row>
    <row r="6" spans="1:3" x14ac:dyDescent="0.3">
      <c r="A6" t="s">
        <v>37</v>
      </c>
      <c r="B6" t="s">
        <v>137</v>
      </c>
      <c r="C6" t="s">
        <v>142</v>
      </c>
    </row>
    <row r="7" spans="1:3" x14ac:dyDescent="0.3">
      <c r="A7" t="s">
        <v>34</v>
      </c>
      <c r="B7" t="s">
        <v>137</v>
      </c>
      <c r="C7" t="s">
        <v>143</v>
      </c>
    </row>
    <row r="8" spans="1:3" x14ac:dyDescent="0.3">
      <c r="A8" t="s">
        <v>49</v>
      </c>
      <c r="B8" t="s">
        <v>137</v>
      </c>
    </row>
    <row r="9" spans="1:3" x14ac:dyDescent="0.3">
      <c r="A9" t="s">
        <v>144</v>
      </c>
      <c r="B9" t="s">
        <v>137</v>
      </c>
    </row>
    <row r="10" spans="1:3" x14ac:dyDescent="0.3">
      <c r="A10" t="s">
        <v>55</v>
      </c>
      <c r="B10" t="s">
        <v>137</v>
      </c>
    </row>
    <row r="11" spans="1:3" x14ac:dyDescent="0.3">
      <c r="A11" t="s">
        <v>36</v>
      </c>
      <c r="B11" t="s">
        <v>137</v>
      </c>
    </row>
    <row r="12" spans="1:3" x14ac:dyDescent="0.3">
      <c r="A12" t="s">
        <v>145</v>
      </c>
      <c r="B12" t="s">
        <v>137</v>
      </c>
    </row>
    <row r="13" spans="1:3" x14ac:dyDescent="0.3">
      <c r="A13" t="s">
        <v>146</v>
      </c>
      <c r="B13" t="s">
        <v>137</v>
      </c>
    </row>
    <row r="14" spans="1:3" x14ac:dyDescent="0.3">
      <c r="A14" t="s">
        <v>57</v>
      </c>
      <c r="B14" t="s">
        <v>137</v>
      </c>
    </row>
    <row r="15" spans="1:3" x14ac:dyDescent="0.3">
      <c r="A15" t="s">
        <v>17</v>
      </c>
      <c r="B15" t="s">
        <v>137</v>
      </c>
    </row>
    <row r="16" spans="1:3" x14ac:dyDescent="0.3">
      <c r="A16" t="s">
        <v>21</v>
      </c>
      <c r="B16" t="s">
        <v>137</v>
      </c>
    </row>
    <row r="17" spans="1:2" x14ac:dyDescent="0.3">
      <c r="A17" t="s">
        <v>101</v>
      </c>
      <c r="B17" t="s">
        <v>137</v>
      </c>
    </row>
    <row r="18" spans="1:2" x14ac:dyDescent="0.3">
      <c r="A18" t="s">
        <v>147</v>
      </c>
      <c r="B18" t="s">
        <v>137</v>
      </c>
    </row>
    <row r="19" spans="1:2" x14ac:dyDescent="0.3">
      <c r="A19" t="s">
        <v>35</v>
      </c>
      <c r="B19" t="s">
        <v>137</v>
      </c>
    </row>
    <row r="20" spans="1:2" x14ac:dyDescent="0.3">
      <c r="A20" t="s">
        <v>118</v>
      </c>
      <c r="B20" t="s">
        <v>138</v>
      </c>
    </row>
    <row r="21" spans="1:2" x14ac:dyDescent="0.3">
      <c r="A21" t="s">
        <v>79</v>
      </c>
      <c r="B21" t="s">
        <v>138</v>
      </c>
    </row>
    <row r="22" spans="1:2" x14ac:dyDescent="0.3">
      <c r="A22" t="s">
        <v>12</v>
      </c>
      <c r="B22" t="s">
        <v>138</v>
      </c>
    </row>
    <row r="23" spans="1:2" x14ac:dyDescent="0.3">
      <c r="A23" t="s">
        <v>19</v>
      </c>
      <c r="B23" t="s">
        <v>138</v>
      </c>
    </row>
    <row r="24" spans="1:2" x14ac:dyDescent="0.3">
      <c r="A24" t="s">
        <v>148</v>
      </c>
      <c r="B24" t="s">
        <v>138</v>
      </c>
    </row>
    <row r="25" spans="1:2" x14ac:dyDescent="0.3">
      <c r="A25" t="s">
        <v>80</v>
      </c>
      <c r="B25" t="s">
        <v>138</v>
      </c>
    </row>
    <row r="26" spans="1:2" x14ac:dyDescent="0.3">
      <c r="A26" t="s">
        <v>75</v>
      </c>
      <c r="B26" t="s">
        <v>138</v>
      </c>
    </row>
    <row r="27" spans="1:2" x14ac:dyDescent="0.3">
      <c r="A27" t="s">
        <v>15</v>
      </c>
      <c r="B27" t="s">
        <v>138</v>
      </c>
    </row>
    <row r="28" spans="1:2" x14ac:dyDescent="0.3">
      <c r="A28" t="s">
        <v>96</v>
      </c>
      <c r="B28" t="s">
        <v>138</v>
      </c>
    </row>
    <row r="29" spans="1:2" x14ac:dyDescent="0.3">
      <c r="A29" t="s">
        <v>47</v>
      </c>
      <c r="B29" t="s">
        <v>139</v>
      </c>
    </row>
    <row r="30" spans="1:2" x14ac:dyDescent="0.3">
      <c r="A30" t="s">
        <v>16</v>
      </c>
      <c r="B30" t="s">
        <v>139</v>
      </c>
    </row>
    <row r="31" spans="1:2" x14ac:dyDescent="0.3">
      <c r="A31" t="s">
        <v>81</v>
      </c>
      <c r="B31" t="s">
        <v>139</v>
      </c>
    </row>
    <row r="32" spans="1:2" x14ac:dyDescent="0.3">
      <c r="A32" t="s">
        <v>48</v>
      </c>
      <c r="B32" t="s">
        <v>139</v>
      </c>
    </row>
    <row r="33" spans="1:2" x14ac:dyDescent="0.3">
      <c r="A33" t="s">
        <v>54</v>
      </c>
      <c r="B33" t="s">
        <v>139</v>
      </c>
    </row>
    <row r="34" spans="1:2" x14ac:dyDescent="0.3">
      <c r="A34" t="s">
        <v>65</v>
      </c>
      <c r="B34" t="s">
        <v>141</v>
      </c>
    </row>
    <row r="35" spans="1:2" x14ac:dyDescent="0.3">
      <c r="A35" t="s">
        <v>72</v>
      </c>
      <c r="B35" t="s">
        <v>141</v>
      </c>
    </row>
    <row r="36" spans="1:2" x14ac:dyDescent="0.3">
      <c r="A36" t="s">
        <v>149</v>
      </c>
      <c r="B36" t="s">
        <v>141</v>
      </c>
    </row>
    <row r="37" spans="1:2" x14ac:dyDescent="0.3">
      <c r="A37" t="s">
        <v>150</v>
      </c>
      <c r="B37" t="s">
        <v>141</v>
      </c>
    </row>
    <row r="38" spans="1:2" x14ac:dyDescent="0.3">
      <c r="A38" t="s">
        <v>151</v>
      </c>
      <c r="B38" t="s">
        <v>141</v>
      </c>
    </row>
    <row r="39" spans="1:2" x14ac:dyDescent="0.3">
      <c r="A39" t="s">
        <v>152</v>
      </c>
      <c r="B39" t="s">
        <v>141</v>
      </c>
    </row>
    <row r="40" spans="1:2" x14ac:dyDescent="0.3">
      <c r="A40" t="s">
        <v>66</v>
      </c>
      <c r="B40" t="s">
        <v>141</v>
      </c>
    </row>
    <row r="41" spans="1:2" x14ac:dyDescent="0.3">
      <c r="A41" t="s">
        <v>33</v>
      </c>
      <c r="B41" t="s">
        <v>141</v>
      </c>
    </row>
    <row r="42" spans="1:2" x14ac:dyDescent="0.3">
      <c r="A42" t="s">
        <v>153</v>
      </c>
      <c r="B42" t="s">
        <v>141</v>
      </c>
    </row>
    <row r="43" spans="1:2" x14ac:dyDescent="0.3">
      <c r="A43" t="s">
        <v>154</v>
      </c>
      <c r="B43" t="s">
        <v>141</v>
      </c>
    </row>
    <row r="44" spans="1:2" x14ac:dyDescent="0.3">
      <c r="A44" t="s">
        <v>23</v>
      </c>
      <c r="B44" t="s">
        <v>141</v>
      </c>
    </row>
    <row r="45" spans="1:2" x14ac:dyDescent="0.3">
      <c r="A45" t="s">
        <v>51</v>
      </c>
      <c r="B45" t="s">
        <v>142</v>
      </c>
    </row>
    <row r="46" spans="1:2" x14ac:dyDescent="0.3">
      <c r="A46" t="s">
        <v>155</v>
      </c>
      <c r="B46" t="s">
        <v>142</v>
      </c>
    </row>
    <row r="47" spans="1:2" x14ac:dyDescent="0.3">
      <c r="A47" t="s">
        <v>45</v>
      </c>
      <c r="B47" t="s">
        <v>142</v>
      </c>
    </row>
    <row r="48" spans="1:2" x14ac:dyDescent="0.3">
      <c r="A48" t="s">
        <v>128</v>
      </c>
      <c r="B48" t="s">
        <v>142</v>
      </c>
    </row>
    <row r="49" spans="1:2" x14ac:dyDescent="0.3">
      <c r="A49" t="s">
        <v>156</v>
      </c>
      <c r="B49" t="s">
        <v>142</v>
      </c>
    </row>
    <row r="50" spans="1:2" x14ac:dyDescent="0.3">
      <c r="A50" t="s">
        <v>78</v>
      </c>
      <c r="B50" t="s">
        <v>142</v>
      </c>
    </row>
    <row r="51" spans="1:2" x14ac:dyDescent="0.3">
      <c r="A51" t="s">
        <v>69</v>
      </c>
      <c r="B51" t="s">
        <v>142</v>
      </c>
    </row>
    <row r="52" spans="1:2" x14ac:dyDescent="0.3">
      <c r="A52" t="s">
        <v>39</v>
      </c>
      <c r="B52" t="s">
        <v>142</v>
      </c>
    </row>
    <row r="53" spans="1:2" x14ac:dyDescent="0.3">
      <c r="A53" t="s">
        <v>50</v>
      </c>
      <c r="B53" t="s">
        <v>142</v>
      </c>
    </row>
    <row r="54" spans="1:2" x14ac:dyDescent="0.3">
      <c r="A54" t="s">
        <v>46</v>
      </c>
      <c r="B54" t="s">
        <v>142</v>
      </c>
    </row>
    <row r="55" spans="1:2" x14ac:dyDescent="0.3">
      <c r="A55" t="s">
        <v>14</v>
      </c>
      <c r="B55" t="s">
        <v>142</v>
      </c>
    </row>
    <row r="56" spans="1:2" x14ac:dyDescent="0.3">
      <c r="A56" t="s">
        <v>42</v>
      </c>
      <c r="B56" t="s">
        <v>143</v>
      </c>
    </row>
    <row r="57" spans="1:2" x14ac:dyDescent="0.3">
      <c r="A57" t="s">
        <v>28</v>
      </c>
      <c r="B57" t="s">
        <v>143</v>
      </c>
    </row>
    <row r="58" spans="1:2" x14ac:dyDescent="0.3">
      <c r="A58" t="s">
        <v>18</v>
      </c>
      <c r="B58" t="s">
        <v>143</v>
      </c>
    </row>
    <row r="59" spans="1:2" x14ac:dyDescent="0.3">
      <c r="A59" t="s">
        <v>157</v>
      </c>
      <c r="B59" t="s">
        <v>143</v>
      </c>
    </row>
    <row r="60" spans="1:2" x14ac:dyDescent="0.3">
      <c r="A60" t="s">
        <v>158</v>
      </c>
      <c r="B60" t="s">
        <v>143</v>
      </c>
    </row>
    <row r="61" spans="1:2" x14ac:dyDescent="0.3">
      <c r="A61" t="s">
        <v>129</v>
      </c>
      <c r="B61" t="s">
        <v>143</v>
      </c>
    </row>
    <row r="62" spans="1:2" x14ac:dyDescent="0.3">
      <c r="A62" t="s">
        <v>159</v>
      </c>
      <c r="B62" t="s">
        <v>143</v>
      </c>
    </row>
    <row r="63" spans="1:2" x14ac:dyDescent="0.3">
      <c r="A63" t="s">
        <v>160</v>
      </c>
      <c r="B63" t="s">
        <v>143</v>
      </c>
    </row>
    <row r="64" spans="1:2" x14ac:dyDescent="0.3">
      <c r="A64" t="s">
        <v>161</v>
      </c>
      <c r="B64" t="s">
        <v>143</v>
      </c>
    </row>
    <row r="65" spans="1:2" x14ac:dyDescent="0.3">
      <c r="A65" t="s">
        <v>162</v>
      </c>
      <c r="B65" t="s">
        <v>143</v>
      </c>
    </row>
    <row r="66" spans="1:2" x14ac:dyDescent="0.3">
      <c r="A66" t="s">
        <v>27</v>
      </c>
      <c r="B66" t="s">
        <v>143</v>
      </c>
    </row>
    <row r="67" spans="1:2" x14ac:dyDescent="0.3">
      <c r="A67" t="s">
        <v>13</v>
      </c>
      <c r="B67" t="s">
        <v>143</v>
      </c>
    </row>
    <row r="68" spans="1:2" x14ac:dyDescent="0.3">
      <c r="A68" t="s">
        <v>20</v>
      </c>
      <c r="B68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Overview-05-29-2021-07-44-08-PM</vt:lpstr>
      <vt:lpstr>EW Mapping</vt:lpstr>
      <vt:lpstr>'Overview-05-29-2021-07-44-08-PM'!Print_Area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2021-05-30T21:20:30Z</cp:lastPrinted>
  <dcterms:created xsi:type="dcterms:W3CDTF">2021-05-30T00:48:39Z</dcterms:created>
  <dcterms:modified xsi:type="dcterms:W3CDTF">2021-05-30T21:30:14Z</dcterms:modified>
</cp:coreProperties>
</file>